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ova\OneDrive - VÚDPaP\Pracovná plocha\Objednavky\Objednávky 2021\"/>
    </mc:Choice>
  </mc:AlternateContent>
  <bookViews>
    <workbookView xWindow="0" yWindow="0" windowWidth="21570" windowHeight="8085" firstSheet="1" activeTab="10"/>
  </bookViews>
  <sheets>
    <sheet name="Januar" sheetId="1" r:id="rId1"/>
    <sheet name="Februar" sheetId="2" r:id="rId2"/>
    <sheet name="Marec" sheetId="3" r:id="rId3"/>
    <sheet name="April" sheetId="4" r:id="rId4"/>
    <sheet name="Maj" sheetId="5" r:id="rId5"/>
    <sheet name="Jún" sheetId="6" r:id="rId6"/>
    <sheet name="Júl" sheetId="7" r:id="rId7"/>
    <sheet name="August" sheetId="8" r:id="rId8"/>
    <sheet name="September" sheetId="9" r:id="rId9"/>
    <sheet name="Október" sheetId="10" r:id="rId10"/>
    <sheet name="November" sheetId="11" r:id="rId11"/>
    <sheet name="December" sheetId="12" r:id="rId12"/>
    <sheet name="Hárok1" sheetId="13" r:id="rId13"/>
  </sheets>
  <calcPr calcId="162913"/>
</workbook>
</file>

<file path=xl/calcChain.xml><?xml version="1.0" encoding="utf-8"?>
<calcChain xmlns="http://schemas.openxmlformats.org/spreadsheetml/2006/main">
  <c r="C7" i="6" l="1"/>
</calcChain>
</file>

<file path=xl/sharedStrings.xml><?xml version="1.0" encoding="utf-8"?>
<sst xmlns="http://schemas.openxmlformats.org/spreadsheetml/2006/main" count="527" uniqueCount="304">
  <si>
    <t>Číslo</t>
  </si>
  <si>
    <t>objednavky</t>
  </si>
  <si>
    <t>Dodávateľ</t>
  </si>
  <si>
    <t>Predmet objednavky</t>
  </si>
  <si>
    <t>Množstvo</t>
  </si>
  <si>
    <t>Cena s DPH</t>
  </si>
  <si>
    <t>Dátum</t>
  </si>
  <si>
    <t>Podpisal</t>
  </si>
  <si>
    <t xml:space="preserve">      EUR</t>
  </si>
  <si>
    <t>Dodávateľa</t>
  </si>
  <si>
    <t>IČO</t>
  </si>
  <si>
    <t>Objednavky  December 2020</t>
  </si>
  <si>
    <t>Objednavky  Október 2020</t>
  </si>
  <si>
    <t>Objednavky  September 2020</t>
  </si>
  <si>
    <t>Objednavky  August 2020</t>
  </si>
  <si>
    <t>Objednavky Júl 2020</t>
  </si>
  <si>
    <t>Objednavky Jún 2020</t>
  </si>
  <si>
    <t>Objednavky Máj  2020</t>
  </si>
  <si>
    <t>Objednavky Apríl  2020</t>
  </si>
  <si>
    <t>Objednavky  Marec  2020</t>
  </si>
  <si>
    <t>Objednavky Február 2020</t>
  </si>
  <si>
    <t>S.Demová</t>
  </si>
  <si>
    <t>Zátišie 1836/17,925 21 Sládkovičovo</t>
  </si>
  <si>
    <t>ELEKTROSTAV Slovakia spol.s.r.o</t>
  </si>
  <si>
    <t>1 /2021</t>
  </si>
  <si>
    <t>3 / 2021</t>
  </si>
  <si>
    <t>2 / 2021</t>
  </si>
  <si>
    <t>Revízia elektrospoptrebičiov</t>
  </si>
  <si>
    <t>Klasov 309, 951 53 Klasov</t>
  </si>
  <si>
    <t>Nitrilové rukavice</t>
  </si>
  <si>
    <t>Respirátory FFP2</t>
  </si>
  <si>
    <t>3P slúži Vám, s.r.o</t>
  </si>
  <si>
    <t>on line kurz, Efektívne delegovanie</t>
  </si>
  <si>
    <t>ako posilňovať právomoci zamest.</t>
  </si>
  <si>
    <t>LMC, s.r.o</t>
  </si>
  <si>
    <t>Pribinova 19, 811 09 Bratislava</t>
  </si>
  <si>
    <t>Objednávky  január  2021</t>
  </si>
  <si>
    <t>4 / 2021</t>
  </si>
  <si>
    <t>S. Demová</t>
  </si>
  <si>
    <t>HP LaserJet 1132</t>
  </si>
  <si>
    <t>Tonery, HP LaserJet 1606</t>
  </si>
  <si>
    <t>Marcel Dugovič-TONER</t>
  </si>
  <si>
    <t>Chorvátska 108, 900 81 Šenkvice</t>
  </si>
  <si>
    <t>5 / 2021</t>
  </si>
  <si>
    <t>G. Baranová</t>
  </si>
  <si>
    <t>Stravné lístky</t>
  </si>
  <si>
    <t>DOXX- stravné lístky, s.r.o</t>
  </si>
  <si>
    <t>Miletičova 23, 82 09 BA</t>
  </si>
  <si>
    <t>6 / 2021</t>
  </si>
  <si>
    <t>7 / 2021</t>
  </si>
  <si>
    <t>Tonery, HP LaserJet 1150</t>
  </si>
  <si>
    <t>8 / 2021</t>
  </si>
  <si>
    <t>Oprava odkvapu</t>
  </si>
  <si>
    <t>Viktor Kott - hodinový majster</t>
  </si>
  <si>
    <t>Konopná 42, 821 05 Bratislava</t>
  </si>
  <si>
    <t>9 / 2021</t>
  </si>
  <si>
    <t>Protipožiarne dvere</t>
  </si>
  <si>
    <t>Dverový zatvárač</t>
  </si>
  <si>
    <t>HORNBACH</t>
  </si>
  <si>
    <t>Galvaniho 9, 821 04 Bratislava</t>
  </si>
  <si>
    <t>10 / 2021</t>
  </si>
  <si>
    <t>Protišmyk.páska na schody</t>
  </si>
  <si>
    <t>Podložka pod nohy, pen. Náter</t>
  </si>
  <si>
    <t>B2B Partner, s.r.o</t>
  </si>
  <si>
    <t>Šulekova 2, 811 06 BA</t>
  </si>
  <si>
    <t>10, 2</t>
  </si>
  <si>
    <t>10A / 2021</t>
  </si>
  <si>
    <t>výroba, dodanie, tlač časopisu</t>
  </si>
  <si>
    <t>PPD 1/2021</t>
  </si>
  <si>
    <t>B. Sedláčková</t>
  </si>
  <si>
    <t>AEPress, s.r.o</t>
  </si>
  <si>
    <t>11 / 2021</t>
  </si>
  <si>
    <t>Podložka pod myš , gelová modrá</t>
  </si>
  <si>
    <t>čietrna</t>
  </si>
  <si>
    <t>M. Španko</t>
  </si>
  <si>
    <t>Bajzova 7, 821 08 BA</t>
  </si>
  <si>
    <t>Alza.cz</t>
  </si>
  <si>
    <t>Jateční 33a, 170 00 Praha 7</t>
  </si>
  <si>
    <t>12 / 2021</t>
  </si>
  <si>
    <t>Letné pneumatiky ŠKODA Octávia</t>
  </si>
  <si>
    <t>BA 673 SP, Coninental EcoContact</t>
  </si>
  <si>
    <t>13 / 2021</t>
  </si>
  <si>
    <t>Tonery</t>
  </si>
  <si>
    <t>14 / 2021</t>
  </si>
  <si>
    <t>Ochranné oblečenie Plško</t>
  </si>
  <si>
    <t>ĽUBICA, s.r.o</t>
  </si>
  <si>
    <t>Vajnorská 131/A, 831 04 BA</t>
  </si>
  <si>
    <t>15 / 2021</t>
  </si>
  <si>
    <t>Antibakteriálny gel na ruky</t>
  </si>
  <si>
    <t>16 / 2021</t>
  </si>
  <si>
    <t>17 / 2021</t>
  </si>
  <si>
    <t>18 / 2021</t>
  </si>
  <si>
    <t>19 / 2021</t>
  </si>
  <si>
    <t>20 / 2021</t>
  </si>
  <si>
    <t>Aku vrtačka, Príklepová vŕtačka</t>
  </si>
  <si>
    <t>Brúska, všetko zn. Patriot</t>
  </si>
  <si>
    <t>Mountfield SK, s.r.o</t>
  </si>
  <si>
    <t>Kollárova 7, 036 01 Martin</t>
  </si>
  <si>
    <t>strešné markízy</t>
  </si>
  <si>
    <t>JJJ, s.r.o</t>
  </si>
  <si>
    <t>českoslov.tankistov, 841 06 BA</t>
  </si>
  <si>
    <t>Tekutý dez.prostriedok</t>
  </si>
  <si>
    <t>FFP2, FFP3</t>
  </si>
  <si>
    <t>Zátišie 1836/1, 925 21 Sládkovičovo</t>
  </si>
  <si>
    <t>Zahraničná odborná literatúra</t>
  </si>
  <si>
    <t>SUWECO CZ, s.r.o</t>
  </si>
  <si>
    <t>Sestupná 153/11, 162 00 Praha 6, CZ</t>
  </si>
  <si>
    <t>Farebné FFP2</t>
  </si>
  <si>
    <t>AQUATICA, s.r.o</t>
  </si>
  <si>
    <t>Kopčianska 10, 851 01 BA</t>
  </si>
  <si>
    <t>M. Šoanko</t>
  </si>
  <si>
    <t>čierna, červená, žltá, modrá</t>
  </si>
  <si>
    <t>21 / 2021</t>
  </si>
  <si>
    <t>Výroba náhradného kľúča od</t>
  </si>
  <si>
    <t>ŠKODA Octávia, BA 673 SP</t>
  </si>
  <si>
    <t>B.O.A.T a.s.</t>
  </si>
  <si>
    <t>Vajnorská 167,  831 04 BA</t>
  </si>
  <si>
    <t>22 / 2021</t>
  </si>
  <si>
    <t>23 / 2021</t>
  </si>
  <si>
    <t>Odborná literatúra</t>
  </si>
  <si>
    <t>PORTÁL SLOVAKIA</t>
  </si>
  <si>
    <t>Horská 810, 059 91 Veľký Slavkov</t>
  </si>
  <si>
    <t>Peter Skubák - AD REM</t>
  </si>
  <si>
    <t>Švabinského 16, 851 01 BA</t>
  </si>
  <si>
    <t>24 / 2021</t>
  </si>
  <si>
    <t>Respirátor FFP2</t>
  </si>
  <si>
    <t>MAVEX, spol.s.r.o</t>
  </si>
  <si>
    <t>Dlouhá 164, 760 01 Zlín</t>
  </si>
  <si>
    <t>25 / 2021</t>
  </si>
  <si>
    <t>Respirátor FFP3</t>
  </si>
  <si>
    <t>Respirátor FFP2, gel.naplň TORK</t>
  </si>
  <si>
    <t>100, 1</t>
  </si>
  <si>
    <t>26 / 2021</t>
  </si>
  <si>
    <t>Joga lopta 2kg, 1 kg, na posilňo</t>
  </si>
  <si>
    <t>penová joga bal.podložka</t>
  </si>
  <si>
    <t>Električná 6471,  911 01 Trenčín</t>
  </si>
  <si>
    <t>Stores inSPORTline SK, s.r.o</t>
  </si>
  <si>
    <t>1,1,1,</t>
  </si>
  <si>
    <t>27 / 2021</t>
  </si>
  <si>
    <t>28 / 2021</t>
  </si>
  <si>
    <t>29 / 2021</t>
  </si>
  <si>
    <t>30 / 2021</t>
  </si>
  <si>
    <t>31 / 2021</t>
  </si>
  <si>
    <t>Podložka pod myš gelová modrá</t>
  </si>
  <si>
    <t>Podložka pod myš gelová čierna</t>
  </si>
  <si>
    <t>Detské drevené stoličky buk</t>
  </si>
  <si>
    <t>DREVOKOM - Slov.výr. nábytku pre MŠ</t>
  </si>
  <si>
    <t>Čičava 314, 093 02 Vranov nad Topľou</t>
  </si>
  <si>
    <t>Toner HP 1320</t>
  </si>
  <si>
    <t>Pomôcky na FTH (DCVV Fedorová)</t>
  </si>
  <si>
    <t>3lobit, s.r.o</t>
  </si>
  <si>
    <t>Jégeho 5, 821 08 Bratislava</t>
  </si>
  <si>
    <t>32 / 2021</t>
  </si>
  <si>
    <t>33 / 2021</t>
  </si>
  <si>
    <t>(ružová, zelená, modrá, červena,</t>
  </si>
  <si>
    <t>Pomôcky bilibo ISKA - oranžová</t>
  </si>
  <si>
    <t>4kids s.r.o</t>
  </si>
  <si>
    <t>Všechromy 75, 251 63 Strančice</t>
  </si>
  <si>
    <t>Kancelárske potreby</t>
  </si>
  <si>
    <t>VERDI, s.r.o</t>
  </si>
  <si>
    <t>Beňovského 6, 841 01 Bratislava</t>
  </si>
  <si>
    <t>Diagnostické testy</t>
  </si>
  <si>
    <t>PSYCHOPROF, spol.s.r.o</t>
  </si>
  <si>
    <t>Sládkovičova 7, 940 63 Nové Zámky</t>
  </si>
  <si>
    <t>34 / 2021</t>
  </si>
  <si>
    <t>35 / 2021</t>
  </si>
  <si>
    <t>36 / 2021</t>
  </si>
  <si>
    <t>Výroba a kodovanie kľúča od</t>
  </si>
  <si>
    <t>ŠKOA Octávia, BA 673 SP</t>
  </si>
  <si>
    <t>BOAT, a.s</t>
  </si>
  <si>
    <t>na základe Rámcovej zmluvy</t>
  </si>
  <si>
    <t>Psychodiagnostika, a.s</t>
  </si>
  <si>
    <t>J. Fusek Švingálová</t>
  </si>
  <si>
    <t>Mickiewiczova 2, 811 07 BA</t>
  </si>
  <si>
    <t>Súhlas s použitím záz.hárkov</t>
  </si>
  <si>
    <t>Orez a výsadba stromov, kríkov</t>
  </si>
  <si>
    <t>SPONVEL, s.r.o</t>
  </si>
  <si>
    <t>Nové pálenisko 14, 821 09 BA</t>
  </si>
  <si>
    <t>37 / 2021</t>
  </si>
  <si>
    <t>Práce spojené s opravou a údržbou</t>
  </si>
  <si>
    <t>rýn a strešnej krytiny</t>
  </si>
  <si>
    <t>Konopná 42, 821 05 BA</t>
  </si>
  <si>
    <t>38 / 2021</t>
  </si>
  <si>
    <t>Deratizácia, kladenie nástrah</t>
  </si>
  <si>
    <t>INSEKTPOL, spol.s.r.o</t>
  </si>
  <si>
    <t>Pri struhe 13, 831 07 BA</t>
  </si>
  <si>
    <t>M. Plško</t>
  </si>
  <si>
    <t>40 / 2021</t>
  </si>
  <si>
    <t>39 / 2021</t>
  </si>
  <si>
    <t>41 / 2021</t>
  </si>
  <si>
    <t>42 / 2021</t>
  </si>
  <si>
    <t>43 / 2021</t>
  </si>
  <si>
    <t>Prezutie ZP - LP a výmena</t>
  </si>
  <si>
    <t>starých za nové + likvidácia</t>
  </si>
  <si>
    <t>MV AUTOSERVIS, s.r.o</t>
  </si>
  <si>
    <t>Hroznová 13, 902 01 Pezinok</t>
  </si>
  <si>
    <t>Preklad dotazníka zo SJ do MJ</t>
  </si>
  <si>
    <t>excel,tabuľlka so záložkami</t>
  </si>
  <si>
    <t>LEXMAN EU, s.r.o</t>
  </si>
  <si>
    <t>Vajnorská 100/B, 831 04 BA</t>
  </si>
  <si>
    <t>A. Kopányiová</t>
  </si>
  <si>
    <t>44 / 2021</t>
  </si>
  <si>
    <t xml:space="preserve">Likvidácia hniezda - ložiska </t>
  </si>
  <si>
    <t>sršňov</t>
  </si>
  <si>
    <t>Predplatné časopisu, periodikum</t>
  </si>
  <si>
    <t>Včielka</t>
  </si>
  <si>
    <t>Redakcia časopisu Vrabček, P,O.Box25</t>
  </si>
  <si>
    <t>820 07 Bratislava 27</t>
  </si>
  <si>
    <t>ARES, s.r.o</t>
  </si>
  <si>
    <t>Elektrárenská 12094, 831 04 BA</t>
  </si>
  <si>
    <t>2020-21</t>
  </si>
  <si>
    <t>Vrabček 2020/21, 2021/22</t>
  </si>
  <si>
    <t>Predškolská výchova 2021</t>
  </si>
  <si>
    <t>45 / 2021</t>
  </si>
  <si>
    <t>USB token eToken  5110 FIPS</t>
  </si>
  <si>
    <t>S. Durecová</t>
  </si>
  <si>
    <t>PosAm, spol.s.r.o</t>
  </si>
  <si>
    <t>Bajkalská 28, 821 09 BA</t>
  </si>
  <si>
    <t>46 / 2021</t>
  </si>
  <si>
    <t>47 / 2021</t>
  </si>
  <si>
    <t>48 / 2021</t>
  </si>
  <si>
    <t>48A / 2021</t>
  </si>
  <si>
    <t>49 / 2021</t>
  </si>
  <si>
    <t>plast.menovky</t>
  </si>
  <si>
    <t xml:space="preserve"> na závesné karty - DCVV</t>
  </si>
  <si>
    <t>Oprava zabezpeč.systému</t>
  </si>
  <si>
    <t>Ing. Ján Zámečník</t>
  </si>
  <si>
    <t>Východná 21/A, 831 06 BA 35</t>
  </si>
  <si>
    <t>Lektorovanie v progarme SUR2</t>
  </si>
  <si>
    <t>PhDr. Jana Prokešová</t>
  </si>
  <si>
    <t>Mníšecká 172, 252 30 Praha Řepy</t>
  </si>
  <si>
    <t>P. Svereríniová</t>
  </si>
  <si>
    <t>Doc. PhDr. Jan Kožnar, CSc</t>
  </si>
  <si>
    <t>Devionská 1, 152 00 Praha 5</t>
  </si>
  <si>
    <t>Poradenská činnost-supervize-</t>
  </si>
  <si>
    <t>vzdelávaní, Litoměřická 834/19D</t>
  </si>
  <si>
    <t>Praha 9</t>
  </si>
  <si>
    <t>50 / 2021</t>
  </si>
  <si>
    <t>51 / 2021</t>
  </si>
  <si>
    <t>Oprava klimatizácie SEAT Leon</t>
  </si>
  <si>
    <t>Xdrive, s.r.o</t>
  </si>
  <si>
    <t>Karpatské námestie 10A, BA</t>
  </si>
  <si>
    <t>Tepovanie kobercov v DCVV</t>
  </si>
  <si>
    <t>SKCLEAN FACILITY SERVICES, s.r.o</t>
  </si>
  <si>
    <t>Južná 1746/47, 900 26 Ch</t>
  </si>
  <si>
    <t>51A / 2021</t>
  </si>
  <si>
    <t>Poradsensk činnost-suoervize-vzdel.</t>
  </si>
  <si>
    <t>PhDr. Jan Smolka, Litoměřická 834/19D, 190 00 Praha 9</t>
  </si>
  <si>
    <t>neplatca DPH</t>
  </si>
  <si>
    <t>E. Smiková</t>
  </si>
  <si>
    <t>Lektorovanie v progarme SUR</t>
  </si>
  <si>
    <t>51B / 2021</t>
  </si>
  <si>
    <t>51C / 2021</t>
  </si>
  <si>
    <t>5-11.9.2021 - Nová Dubnica</t>
  </si>
  <si>
    <t>52 / 2021</t>
  </si>
  <si>
    <t>53 / 2021</t>
  </si>
  <si>
    <t>Údržba a kontrola Inkluzívneho</t>
  </si>
  <si>
    <t>detského ihriska</t>
  </si>
  <si>
    <t>Študio 21 plus, s.r.o</t>
  </si>
  <si>
    <t>Záhradnícka 13, 811 07 Bratislava</t>
  </si>
  <si>
    <t>54 / 2021</t>
  </si>
  <si>
    <t>Revízia plynových kotlov</t>
  </si>
  <si>
    <t>Igor Mráz - I.M.GAS</t>
  </si>
  <si>
    <t>Dudvažská 35, 821 07 BA</t>
  </si>
  <si>
    <t>Buderus, Vailant, ETI</t>
  </si>
  <si>
    <t>Revízia hasiacich prístrojov a</t>
  </si>
  <si>
    <t>tlak.skúšky a pož.hadice</t>
  </si>
  <si>
    <t>55 / 2021</t>
  </si>
  <si>
    <t xml:space="preserve">Údržba a kontrola komína a </t>
  </si>
  <si>
    <t>dymovodov</t>
  </si>
  <si>
    <t>Kominárske služby, Ľ. Dohorák</t>
  </si>
  <si>
    <t>H. Meličkovej 25, 841 05 BA</t>
  </si>
  <si>
    <t xml:space="preserve">FIREcontrol s.r.o, </t>
  </si>
  <si>
    <t>Táborská 6, 821 04 BA</t>
  </si>
  <si>
    <t>56 / 2021</t>
  </si>
  <si>
    <t>57 / 2021</t>
  </si>
  <si>
    <t>58 / 2021</t>
  </si>
  <si>
    <t>Oprava SEAT Leon, BA 567SE po</t>
  </si>
  <si>
    <t xml:space="preserve"> STK, prezuvanie sl. Vozidiel LP - ZP </t>
  </si>
  <si>
    <t>Čierny chodník 50, 831 07 BA</t>
  </si>
  <si>
    <t>V. Fedorová</t>
  </si>
  <si>
    <t>Branislav LENČO</t>
  </si>
  <si>
    <t>Tesco poukážky</t>
  </si>
  <si>
    <t>TESCO STORES, a.s</t>
  </si>
  <si>
    <t>Cesta na Senec, 821 04 Bratislava</t>
  </si>
  <si>
    <t>Z. Antošová</t>
  </si>
  <si>
    <t>59 / 2021</t>
  </si>
  <si>
    <t>60 / 2021</t>
  </si>
  <si>
    <t>61 / 2021</t>
  </si>
  <si>
    <t>62 / 2021</t>
  </si>
  <si>
    <t>Poukážky do Martinusu</t>
  </si>
  <si>
    <t>Martinus, s.r.o</t>
  </si>
  <si>
    <t>Gorkého 4, 036 01 Martin</t>
  </si>
  <si>
    <t>Oprava SEATU Leon -pre STK</t>
  </si>
  <si>
    <t>BA 567 SE</t>
  </si>
  <si>
    <t>Vajnorská 47, 831 04 BA</t>
  </si>
  <si>
    <t>63 / 2021</t>
  </si>
  <si>
    <t>Likvidácia netriedených doku-</t>
  </si>
  <si>
    <t>mentov - skartácia</t>
  </si>
  <si>
    <t>206kg</t>
  </si>
  <si>
    <t>Slovkor-M, s.r.o</t>
  </si>
  <si>
    <t>Wolkrova 4, 851 01 BA</t>
  </si>
  <si>
    <t>Tonery HP LaserJet P-1566, 1150,</t>
  </si>
  <si>
    <t>P1120, P-2035, HP-CE410 a 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</si>
</sst>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545454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1"/>
      <color rgb="FF555555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rgb="FF222222"/>
      <name val="Calibri"/>
      <family val="2"/>
      <charset val="238"/>
      <scheme val="minor"/>
    </font>
    <font>
      <sz val="12"/>
      <color rgb="FF222222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0" fillId="0" borderId="18" xfId="0" applyBorder="1"/>
    <xf numFmtId="14" fontId="0" fillId="0" borderId="16" xfId="0" applyNumberFormat="1" applyBorder="1"/>
    <xf numFmtId="14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4" fontId="0" fillId="0" borderId="10" xfId="0" applyNumberFormat="1" applyBorder="1"/>
    <xf numFmtId="0" fontId="0" fillId="0" borderId="23" xfId="0" applyBorder="1"/>
    <xf numFmtId="0" fontId="0" fillId="0" borderId="26" xfId="0" applyBorder="1"/>
    <xf numFmtId="49" fontId="0" fillId="0" borderId="24" xfId="0" applyNumberFormat="1" applyBorder="1"/>
    <xf numFmtId="0" fontId="0" fillId="0" borderId="27" xfId="0" applyBorder="1"/>
    <xf numFmtId="49" fontId="0" fillId="0" borderId="29" xfId="0" applyNumberFormat="1" applyBorder="1"/>
    <xf numFmtId="49" fontId="0" fillId="0" borderId="30" xfId="0" applyNumberFormat="1" applyBorder="1"/>
    <xf numFmtId="0" fontId="0" fillId="0" borderId="25" xfId="0" applyBorder="1"/>
    <xf numFmtId="14" fontId="0" fillId="0" borderId="19" xfId="0" applyNumberFormat="1" applyBorder="1"/>
    <xf numFmtId="0" fontId="0" fillId="0" borderId="10" xfId="0" applyFill="1" applyBorder="1"/>
    <xf numFmtId="0" fontId="0" fillId="0" borderId="0" xfId="0" applyBorder="1"/>
    <xf numFmtId="14" fontId="0" fillId="0" borderId="0" xfId="0" applyNumberFormat="1" applyBorder="1"/>
    <xf numFmtId="0" fontId="0" fillId="0" borderId="33" xfId="0" applyBorder="1"/>
    <xf numFmtId="0" fontId="0" fillId="0" borderId="35" xfId="0" applyBorder="1"/>
    <xf numFmtId="0" fontId="0" fillId="0" borderId="36" xfId="0" applyBorder="1"/>
    <xf numFmtId="49" fontId="0" fillId="0" borderId="0" xfId="0" applyNumberFormat="1" applyBorder="1"/>
    <xf numFmtId="14" fontId="0" fillId="0" borderId="26" xfId="0" applyNumberFormat="1" applyBorder="1"/>
    <xf numFmtId="0" fontId="0" fillId="0" borderId="11" xfId="0" applyFill="1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8" xfId="0" applyBorder="1"/>
    <xf numFmtId="0" fontId="0" fillId="0" borderId="17" xfId="0" applyBorder="1" applyAlignment="1">
      <alignment horizontal="right"/>
    </xf>
    <xf numFmtId="0" fontId="3" fillId="0" borderId="0" xfId="0" applyFont="1"/>
    <xf numFmtId="2" fontId="0" fillId="0" borderId="0" xfId="0" applyNumberFormat="1" applyBorder="1"/>
    <xf numFmtId="0" fontId="0" fillId="0" borderId="36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9" xfId="0" applyFill="1" applyBorder="1"/>
    <xf numFmtId="0" fontId="0" fillId="0" borderId="37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0" xfId="0" applyBorder="1"/>
    <xf numFmtId="0" fontId="0" fillId="0" borderId="31" xfId="0" applyBorder="1" applyAlignment="1">
      <alignment horizontal="right"/>
    </xf>
    <xf numFmtId="0" fontId="0" fillId="0" borderId="28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vertical="center"/>
    </xf>
    <xf numFmtId="0" fontId="0" fillId="0" borderId="14" xfId="0" applyFont="1" applyBorder="1"/>
    <xf numFmtId="14" fontId="0" fillId="0" borderId="10" xfId="0" applyNumberFormat="1" applyFont="1" applyBorder="1"/>
    <xf numFmtId="0" fontId="0" fillId="0" borderId="8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0" xfId="0" applyFont="1" applyBorder="1"/>
    <xf numFmtId="0" fontId="0" fillId="0" borderId="36" xfId="0" applyFont="1" applyBorder="1" applyAlignment="1">
      <alignment horizontal="right"/>
    </xf>
    <xf numFmtId="0" fontId="0" fillId="0" borderId="18" xfId="0" applyFont="1" applyBorder="1"/>
    <xf numFmtId="0" fontId="0" fillId="0" borderId="6" xfId="0" applyFont="1" applyBorder="1"/>
    <xf numFmtId="0" fontId="0" fillId="0" borderId="22" xfId="0" applyFont="1" applyBorder="1"/>
    <xf numFmtId="0" fontId="0" fillId="0" borderId="10" xfId="0" applyFont="1" applyBorder="1"/>
    <xf numFmtId="0" fontId="11" fillId="0" borderId="8" xfId="0" applyFont="1" applyBorder="1"/>
    <xf numFmtId="0" fontId="11" fillId="0" borderId="0" xfId="0" applyFont="1" applyBorder="1"/>
    <xf numFmtId="3" fontId="0" fillId="0" borderId="14" xfId="0" applyNumberFormat="1" applyBorder="1"/>
    <xf numFmtId="164" fontId="0" fillId="0" borderId="22" xfId="0" applyNumberFormat="1" applyBorder="1"/>
    <xf numFmtId="164" fontId="0" fillId="0" borderId="21" xfId="0" applyNumberFormat="1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164" fontId="0" fillId="0" borderId="22" xfId="0" applyNumberFormat="1" applyFont="1" applyBorder="1"/>
    <xf numFmtId="164" fontId="0" fillId="0" borderId="16" xfId="0" applyNumberFormat="1" applyBorder="1"/>
    <xf numFmtId="164" fontId="0" fillId="0" borderId="14" xfId="0" applyNumberFormat="1" applyBorder="1"/>
    <xf numFmtId="164" fontId="0" fillId="0" borderId="23" xfId="0" applyNumberFormat="1" applyBorder="1"/>
    <xf numFmtId="164" fontId="0" fillId="0" borderId="15" xfId="0" applyNumberFormat="1" applyBorder="1"/>
    <xf numFmtId="164" fontId="0" fillId="0" borderId="13" xfId="0" applyNumberFormat="1" applyBorder="1"/>
    <xf numFmtId="164" fontId="0" fillId="0" borderId="14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0" xfId="0" applyFill="1" applyBorder="1"/>
    <xf numFmtId="0" fontId="0" fillId="0" borderId="37" xfId="0" applyFont="1" applyBorder="1" applyAlignment="1">
      <alignment horizontal="right"/>
    </xf>
    <xf numFmtId="0" fontId="1" fillId="0" borderId="0" xfId="0" applyFont="1" applyBorder="1"/>
    <xf numFmtId="0" fontId="6" fillId="0" borderId="0" xfId="0" applyFont="1" applyBorder="1"/>
    <xf numFmtId="0" fontId="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10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Font="1" applyBorder="1" applyAlignment="1"/>
    <xf numFmtId="14" fontId="0" fillId="0" borderId="0" xfId="0" applyNumberFormat="1" applyFont="1" applyBorder="1"/>
    <xf numFmtId="0" fontId="8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4" fillId="0" borderId="0" xfId="0" applyFont="1" applyBorder="1" applyAlignment="1"/>
    <xf numFmtId="0" fontId="6" fillId="0" borderId="0" xfId="0" applyFont="1" applyBorder="1" applyAlignment="1">
      <alignment vertical="center" wrapText="1"/>
    </xf>
    <xf numFmtId="3" fontId="0" fillId="0" borderId="0" xfId="0" applyNumberFormat="1" applyBorder="1"/>
    <xf numFmtId="0" fontId="4" fillId="0" borderId="0" xfId="0" applyFont="1" applyBorder="1"/>
    <xf numFmtId="3" fontId="2" fillId="0" borderId="0" xfId="0" applyNumberFormat="1" applyFont="1" applyBorder="1"/>
    <xf numFmtId="49" fontId="0" fillId="0" borderId="0" xfId="0" applyNumberFormat="1" applyFont="1" applyBorder="1"/>
    <xf numFmtId="0" fontId="12" fillId="0" borderId="0" xfId="0" applyFont="1" applyBorder="1"/>
    <xf numFmtId="0" fontId="13" fillId="0" borderId="0" xfId="0" applyFont="1"/>
    <xf numFmtId="0" fontId="0" fillId="0" borderId="2" xfId="0" applyBorder="1" applyAlignment="1">
      <alignment horizontal="right"/>
    </xf>
    <xf numFmtId="0" fontId="0" fillId="0" borderId="26" xfId="0" applyFill="1" applyBorder="1"/>
    <xf numFmtId="49" fontId="0" fillId="0" borderId="1" xfId="0" applyNumberFormat="1" applyBorder="1"/>
    <xf numFmtId="49" fontId="0" fillId="0" borderId="34" xfId="0" applyNumberFormat="1" applyBorder="1"/>
    <xf numFmtId="49" fontId="0" fillId="0" borderId="13" xfId="0" applyNumberFormat="1" applyBorder="1"/>
    <xf numFmtId="49" fontId="5" fillId="0" borderId="1" xfId="0" applyNumberFormat="1" applyFont="1" applyBorder="1"/>
    <xf numFmtId="14" fontId="5" fillId="0" borderId="10" xfId="0" applyNumberFormat="1" applyFont="1" applyBorder="1"/>
    <xf numFmtId="0" fontId="5" fillId="0" borderId="26" xfId="0" applyFont="1" applyBorder="1"/>
    <xf numFmtId="0" fontId="5" fillId="0" borderId="5" xfId="0" applyFont="1" applyBorder="1"/>
    <xf numFmtId="0" fontId="5" fillId="0" borderId="19" xfId="0" applyFont="1" applyBorder="1"/>
    <xf numFmtId="0" fontId="5" fillId="0" borderId="15" xfId="0" applyFont="1" applyBorder="1"/>
    <xf numFmtId="0" fontId="5" fillId="0" borderId="0" xfId="0" applyFont="1"/>
    <xf numFmtId="0" fontId="5" fillId="0" borderId="27" xfId="0" applyFont="1" applyBorder="1"/>
    <xf numFmtId="14" fontId="5" fillId="0" borderId="0" xfId="0" applyNumberFormat="1" applyFont="1" applyBorder="1"/>
    <xf numFmtId="0" fontId="5" fillId="0" borderId="10" xfId="0" applyFont="1" applyBorder="1"/>
    <xf numFmtId="0" fontId="5" fillId="0" borderId="8" xfId="0" applyFont="1" applyBorder="1"/>
    <xf numFmtId="0" fontId="5" fillId="0" borderId="20" xfId="0" applyFont="1" applyBorder="1"/>
    <xf numFmtId="0" fontId="5" fillId="0" borderId="17" xfId="0" applyFont="1" applyBorder="1"/>
    <xf numFmtId="49" fontId="5" fillId="0" borderId="29" xfId="0" applyNumberFormat="1" applyFont="1" applyBorder="1"/>
    <xf numFmtId="14" fontId="5" fillId="0" borderId="19" xfId="0" applyNumberFormat="1" applyFont="1" applyBorder="1"/>
    <xf numFmtId="0" fontId="5" fillId="0" borderId="7" xfId="0" applyFont="1" applyBorder="1"/>
    <xf numFmtId="0" fontId="5" fillId="0" borderId="16" xfId="0" applyFont="1" applyBorder="1"/>
    <xf numFmtId="0" fontId="5" fillId="0" borderId="31" xfId="0" applyFont="1" applyBorder="1" applyAlignment="1">
      <alignment horizontal="right"/>
    </xf>
    <xf numFmtId="14" fontId="5" fillId="0" borderId="18" xfId="0" applyNumberFormat="1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14" xfId="0" applyFont="1" applyBorder="1"/>
    <xf numFmtId="0" fontId="5" fillId="0" borderId="22" xfId="0" applyFont="1" applyBorder="1"/>
    <xf numFmtId="0" fontId="5" fillId="0" borderId="14" xfId="0" applyFont="1" applyBorder="1" applyAlignment="1">
      <alignment horizontal="right"/>
    </xf>
    <xf numFmtId="49" fontId="5" fillId="0" borderId="30" xfId="0" applyNumberFormat="1" applyFont="1" applyBorder="1"/>
    <xf numFmtId="0" fontId="5" fillId="0" borderId="37" xfId="0" applyFont="1" applyBorder="1" applyAlignment="1">
      <alignment horizontal="right"/>
    </xf>
    <xf numFmtId="14" fontId="5" fillId="0" borderId="20" xfId="0" applyNumberFormat="1" applyFont="1" applyBorder="1"/>
    <xf numFmtId="0" fontId="5" fillId="0" borderId="9" xfId="0" applyFont="1" applyBorder="1"/>
    <xf numFmtId="0" fontId="16" fillId="2" borderId="18" xfId="0" applyFont="1" applyFill="1" applyBorder="1" applyAlignment="1"/>
    <xf numFmtId="164" fontId="5" fillId="0" borderId="14" xfId="0" applyNumberFormat="1" applyFont="1" applyBorder="1" applyAlignment="1">
      <alignment horizontal="right"/>
    </xf>
    <xf numFmtId="164" fontId="5" fillId="0" borderId="16" xfId="0" applyNumberFormat="1" applyFont="1" applyBorder="1"/>
    <xf numFmtId="164" fontId="5" fillId="0" borderId="15" xfId="0" applyNumberFormat="1" applyFont="1" applyBorder="1" applyAlignment="1">
      <alignment horizontal="right"/>
    </xf>
    <xf numFmtId="49" fontId="5" fillId="0" borderId="24" xfId="0" applyNumberFormat="1" applyFont="1" applyBorder="1"/>
    <xf numFmtId="0" fontId="5" fillId="0" borderId="25" xfId="0" applyFont="1" applyBorder="1"/>
    <xf numFmtId="0" fontId="14" fillId="0" borderId="0" xfId="0" applyFont="1" applyBorder="1"/>
    <xf numFmtId="49" fontId="5" fillId="0" borderId="34" xfId="0" applyNumberFormat="1" applyFont="1" applyBorder="1"/>
    <xf numFmtId="0" fontId="2" fillId="0" borderId="14" xfId="0" applyFont="1" applyBorder="1"/>
    <xf numFmtId="0" fontId="0" fillId="0" borderId="13" xfId="0" applyFont="1" applyBorder="1"/>
    <xf numFmtId="0" fontId="5" fillId="0" borderId="15" xfId="0" applyFont="1" applyBorder="1" applyAlignment="1">
      <alignment vertical="top"/>
    </xf>
    <xf numFmtId="0" fontId="16" fillId="2" borderId="14" xfId="0" applyFont="1" applyFill="1" applyBorder="1" applyAlignment="1"/>
    <xf numFmtId="0" fontId="0" fillId="0" borderId="34" xfId="0" applyBorder="1"/>
    <xf numFmtId="0" fontId="16" fillId="2" borderId="20" xfId="0" applyFont="1" applyFill="1" applyBorder="1" applyAlignment="1"/>
    <xf numFmtId="0" fontId="0" fillId="0" borderId="33" xfId="0" applyFont="1" applyBorder="1" applyAlignment="1">
      <alignment horizontal="right"/>
    </xf>
    <xf numFmtId="0" fontId="0" fillId="0" borderId="17" xfId="0" applyFont="1" applyBorder="1"/>
    <xf numFmtId="0" fontId="0" fillId="0" borderId="23" xfId="0" applyFont="1" applyBorder="1"/>
    <xf numFmtId="0" fontId="17" fillId="0" borderId="14" xfId="0" applyFont="1" applyBorder="1" applyAlignment="1">
      <alignment vertical="top"/>
    </xf>
    <xf numFmtId="0" fontId="17" fillId="0" borderId="38" xfId="0" applyFont="1" applyBorder="1"/>
    <xf numFmtId="0" fontId="0" fillId="0" borderId="30" xfId="0" applyFont="1" applyBorder="1"/>
    <xf numFmtId="0" fontId="0" fillId="0" borderId="27" xfId="0" applyFont="1" applyBorder="1"/>
    <xf numFmtId="14" fontId="0" fillId="0" borderId="18" xfId="0" applyNumberFormat="1" applyFont="1" applyBorder="1"/>
    <xf numFmtId="49" fontId="0" fillId="0" borderId="24" xfId="0" applyNumberFormat="1" applyFont="1" applyBorder="1"/>
    <xf numFmtId="14" fontId="0" fillId="0" borderId="26" xfId="0" applyNumberFormat="1" applyFont="1" applyBorder="1"/>
    <xf numFmtId="0" fontId="0" fillId="0" borderId="26" xfId="0" applyFont="1" applyFill="1" applyBorder="1"/>
    <xf numFmtId="0" fontId="0" fillId="0" borderId="5" xfId="0" applyFont="1" applyBorder="1"/>
    <xf numFmtId="0" fontId="0" fillId="0" borderId="38" xfId="0" applyFont="1" applyBorder="1"/>
    <xf numFmtId="0" fontId="0" fillId="0" borderId="39" xfId="0" applyFont="1" applyBorder="1" applyAlignment="1">
      <alignment horizontal="right"/>
    </xf>
    <xf numFmtId="0" fontId="5" fillId="0" borderId="13" xfId="0" applyFont="1" applyBorder="1" applyAlignment="1">
      <alignment vertical="top"/>
    </xf>
    <xf numFmtId="0" fontId="17" fillId="0" borderId="0" xfId="0" applyFont="1" applyBorder="1"/>
    <xf numFmtId="0" fontId="0" fillId="0" borderId="32" xfId="0" applyFont="1" applyBorder="1" applyAlignment="1">
      <alignment horizontal="right"/>
    </xf>
    <xf numFmtId="164" fontId="0" fillId="0" borderId="16" xfId="0" applyNumberFormat="1" applyFont="1" applyBorder="1"/>
    <xf numFmtId="0" fontId="0" fillId="0" borderId="0" xfId="0" applyFont="1"/>
    <xf numFmtId="0" fontId="0" fillId="0" borderId="14" xfId="0" applyFont="1" applyBorder="1" applyAlignment="1">
      <alignment horizontal="right"/>
    </xf>
    <xf numFmtId="164" fontId="0" fillId="0" borderId="14" xfId="0" applyNumberFormat="1" applyFont="1" applyBorder="1"/>
    <xf numFmtId="0" fontId="0" fillId="0" borderId="28" xfId="0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14" fillId="0" borderId="0" xfId="0" applyFont="1" applyBorder="1" applyAlignment="1">
      <alignment vertical="top"/>
    </xf>
    <xf numFmtId="0" fontId="0" fillId="0" borderId="16" xfId="0" applyFill="1" applyBorder="1"/>
    <xf numFmtId="0" fontId="0" fillId="0" borderId="16" xfId="0" applyFont="1" applyFill="1" applyBorder="1"/>
    <xf numFmtId="164" fontId="0" fillId="0" borderId="17" xfId="0" applyNumberFormat="1" applyBorder="1"/>
    <xf numFmtId="0" fontId="0" fillId="0" borderId="14" xfId="0" applyBorder="1" applyAlignment="1">
      <alignment wrapText="1"/>
    </xf>
    <xf numFmtId="14" fontId="0" fillId="0" borderId="13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3" xfId="0" applyFill="1" applyBorder="1"/>
    <xf numFmtId="0" fontId="0" fillId="0" borderId="13" xfId="0" applyFont="1" applyFill="1" applyBorder="1"/>
    <xf numFmtId="14" fontId="5" fillId="0" borderId="26" xfId="0" applyNumberFormat="1" applyFont="1" applyBorder="1"/>
    <xf numFmtId="0" fontId="5" fillId="0" borderId="13" xfId="0" applyFont="1" applyBorder="1"/>
    <xf numFmtId="0" fontId="5" fillId="0" borderId="39" xfId="0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0" fontId="15" fillId="0" borderId="14" xfId="0" applyFont="1" applyBorder="1"/>
    <xf numFmtId="0" fontId="0" fillId="0" borderId="15" xfId="0" applyFill="1" applyBorder="1"/>
    <xf numFmtId="49" fontId="5" fillId="0" borderId="40" xfId="0" applyNumberFormat="1" applyFont="1" applyBorder="1"/>
    <xf numFmtId="0" fontId="18" fillId="0" borderId="22" xfId="0" applyFont="1" applyBorder="1"/>
    <xf numFmtId="0" fontId="18" fillId="0" borderId="18" xfId="0" applyFont="1" applyBorder="1"/>
    <xf numFmtId="0" fontId="0" fillId="0" borderId="18" xfId="0" applyFill="1" applyBorder="1"/>
    <xf numFmtId="0" fontId="18" fillId="0" borderId="35" xfId="0" applyFont="1" applyBorder="1"/>
    <xf numFmtId="49" fontId="5" fillId="0" borderId="27" xfId="0" applyNumberFormat="1" applyFont="1" applyBorder="1"/>
    <xf numFmtId="14" fontId="0" fillId="0" borderId="15" xfId="0" applyNumberFormat="1" applyBorder="1"/>
    <xf numFmtId="0" fontId="0" fillId="0" borderId="21" xfId="0" applyFill="1" applyBorder="1"/>
    <xf numFmtId="0" fontId="1" fillId="0" borderId="2" xfId="0" applyFont="1" applyBorder="1"/>
    <xf numFmtId="0" fontId="1" fillId="0" borderId="12" xfId="0" applyFont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14" fontId="0" fillId="0" borderId="0" xfId="0" applyNumberFormat="1"/>
    <xf numFmtId="0" fontId="0" fillId="0" borderId="17" xfId="0" applyBorder="1" applyAlignment="1">
      <alignment horizontal="left"/>
    </xf>
    <xf numFmtId="0" fontId="0" fillId="0" borderId="17" xfId="0" applyBorder="1" applyAlignment="1">
      <alignment wrapText="1"/>
    </xf>
    <xf numFmtId="164" fontId="0" fillId="0" borderId="17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20" xfId="0" applyNumberFormat="1" applyBorder="1"/>
    <xf numFmtId="164" fontId="0" fillId="0" borderId="38" xfId="0" applyNumberFormat="1" applyBorder="1"/>
    <xf numFmtId="14" fontId="0" fillId="0" borderId="14" xfId="0" applyNumberFormat="1" applyBorder="1"/>
    <xf numFmtId="49" fontId="0" fillId="0" borderId="27" xfId="0" applyNumberFormat="1" applyBorder="1"/>
    <xf numFmtId="0" fontId="0" fillId="0" borderId="20" xfId="0" applyFill="1" applyBorder="1"/>
    <xf numFmtId="14" fontId="0" fillId="0" borderId="17" xfId="0" applyNumberFormat="1" applyBorder="1"/>
    <xf numFmtId="0" fontId="5" fillId="0" borderId="19" xfId="0" applyFont="1" applyBorder="1" applyAlignment="1">
      <alignment vertical="top"/>
    </xf>
    <xf numFmtId="49" fontId="0" fillId="0" borderId="40" xfId="0" applyNumberFormat="1" applyBorder="1"/>
    <xf numFmtId="164" fontId="0" fillId="0" borderId="20" xfId="0" applyNumberFormat="1" applyBorder="1"/>
    <xf numFmtId="49" fontId="0" fillId="0" borderId="30" xfId="0" applyNumberFormat="1" applyFont="1" applyBorder="1"/>
    <xf numFmtId="0" fontId="0" fillId="0" borderId="10" xfId="0" applyFont="1" applyFill="1" applyBorder="1"/>
    <xf numFmtId="0" fontId="5" fillId="0" borderId="16" xfId="0" applyFont="1" applyBorder="1" applyAlignment="1">
      <alignment vertical="top"/>
    </xf>
    <xf numFmtId="0" fontId="0" fillId="0" borderId="35" xfId="0" applyFont="1" applyBorder="1"/>
    <xf numFmtId="14" fontId="0" fillId="0" borderId="15" xfId="0" applyNumberFormat="1" applyFont="1" applyBorder="1"/>
    <xf numFmtId="0" fontId="0" fillId="0" borderId="34" xfId="0" applyFont="1" applyBorder="1"/>
    <xf numFmtId="0" fontId="0" fillId="0" borderId="21" xfId="0" applyFont="1" applyFill="1" applyBorder="1"/>
    <xf numFmtId="0" fontId="0" fillId="0" borderId="21" xfId="0" applyFont="1" applyBorder="1"/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64" fontId="0" fillId="0" borderId="19" xfId="0" applyNumberFormat="1" applyBorder="1"/>
    <xf numFmtId="0" fontId="0" fillId="0" borderId="0" xfId="0" applyFont="1" applyFill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workbookViewId="0">
      <selection activeCell="H19" sqref="H19"/>
    </sheetView>
  </sheetViews>
  <sheetFormatPr defaultRowHeight="15" x14ac:dyDescent="0.25"/>
  <cols>
    <col min="1" max="1" width="11.140625" customWidth="1"/>
    <col min="2" max="2" width="11.28515625" customWidth="1"/>
    <col min="3" max="3" width="9.42578125" bestFit="1" customWidth="1"/>
    <col min="4" max="4" width="24.7109375" customWidth="1"/>
    <col min="5" max="5" width="34.42578125" customWidth="1"/>
    <col min="6" max="6" width="11" customWidth="1"/>
    <col min="7" max="7" width="11.140625" customWidth="1"/>
    <col min="8" max="8" width="11.5703125" customWidth="1"/>
    <col min="9" max="9" width="19.28515625" customWidth="1"/>
  </cols>
  <sheetData>
    <row r="1" spans="1:13" ht="25.5" x14ac:dyDescent="0.35">
      <c r="D1" s="48" t="s">
        <v>36</v>
      </c>
    </row>
    <row r="2" spans="1:13" ht="15.75" thickBot="1" x14ac:dyDescent="0.3"/>
    <row r="3" spans="1:13" x14ac:dyDescent="0.25">
      <c r="A3" s="11" t="s">
        <v>0</v>
      </c>
      <c r="B3" s="11" t="s">
        <v>6</v>
      </c>
      <c r="C3" s="1" t="s">
        <v>3</v>
      </c>
      <c r="D3" s="2"/>
      <c r="E3" s="11" t="s">
        <v>2</v>
      </c>
      <c r="F3" s="42" t="s">
        <v>10</v>
      </c>
      <c r="G3" s="11" t="s">
        <v>4</v>
      </c>
      <c r="H3" s="11" t="s">
        <v>5</v>
      </c>
      <c r="I3" s="2" t="s">
        <v>7</v>
      </c>
    </row>
    <row r="4" spans="1:13" ht="15.75" thickBot="1" x14ac:dyDescent="0.3">
      <c r="A4" s="12" t="s">
        <v>1</v>
      </c>
      <c r="B4" s="12"/>
      <c r="C4" s="3"/>
      <c r="D4" s="4"/>
      <c r="E4" s="12"/>
      <c r="F4" s="12" t="s">
        <v>9</v>
      </c>
      <c r="G4" s="12"/>
      <c r="H4" s="12" t="s">
        <v>8</v>
      </c>
      <c r="I4" s="4"/>
    </row>
    <row r="5" spans="1:13" s="121" customFormat="1" ht="15.75" x14ac:dyDescent="0.25">
      <c r="A5" s="115" t="s">
        <v>24</v>
      </c>
      <c r="B5" s="192">
        <v>44207</v>
      </c>
      <c r="C5" s="117" t="s">
        <v>27</v>
      </c>
      <c r="D5" s="118"/>
      <c r="E5" s="117" t="s">
        <v>23</v>
      </c>
      <c r="F5" s="193"/>
      <c r="G5" s="193"/>
      <c r="H5" s="197"/>
      <c r="I5" s="194"/>
    </row>
    <row r="6" spans="1:13" s="121" customFormat="1" ht="15.75" x14ac:dyDescent="0.25">
      <c r="A6" s="122"/>
      <c r="B6" s="123"/>
      <c r="C6" s="124"/>
      <c r="D6" s="125"/>
      <c r="E6" s="134" t="s">
        <v>28</v>
      </c>
      <c r="F6" s="136">
        <v>50886169</v>
      </c>
      <c r="G6" s="136"/>
      <c r="H6" s="144">
        <v>380</v>
      </c>
      <c r="I6" s="140" t="s">
        <v>21</v>
      </c>
    </row>
    <row r="7" spans="1:13" s="121" customFormat="1" ht="15.75" x14ac:dyDescent="0.25">
      <c r="A7" s="128" t="s">
        <v>26</v>
      </c>
      <c r="B7" s="129">
        <v>44205</v>
      </c>
      <c r="C7" s="119" t="s">
        <v>29</v>
      </c>
      <c r="D7" s="130"/>
      <c r="E7" s="131" t="s">
        <v>31</v>
      </c>
      <c r="F7" s="96"/>
      <c r="G7" s="131">
        <v>300</v>
      </c>
      <c r="H7" s="145"/>
      <c r="I7" s="132"/>
    </row>
    <row r="8" spans="1:13" s="121" customFormat="1" ht="15.75" x14ac:dyDescent="0.25">
      <c r="A8" s="122"/>
      <c r="B8" s="133"/>
      <c r="C8" s="134" t="s">
        <v>30</v>
      </c>
      <c r="D8" s="135"/>
      <c r="E8" s="136" t="s">
        <v>22</v>
      </c>
      <c r="F8" s="137">
        <v>50975455</v>
      </c>
      <c r="G8" s="138">
        <v>40</v>
      </c>
      <c r="H8" s="144">
        <v>193.92</v>
      </c>
      <c r="I8" s="140" t="s">
        <v>21</v>
      </c>
    </row>
    <row r="9" spans="1:13" s="121" customFormat="1" ht="15.75" x14ac:dyDescent="0.25">
      <c r="A9" s="139" t="s">
        <v>25</v>
      </c>
      <c r="B9" s="116">
        <v>44227</v>
      </c>
      <c r="C9" s="119" t="s">
        <v>32</v>
      </c>
      <c r="D9" s="130"/>
      <c r="E9" s="93" t="s">
        <v>34</v>
      </c>
      <c r="F9" s="120"/>
      <c r="G9" s="131"/>
      <c r="H9" s="146"/>
      <c r="I9" s="132"/>
    </row>
    <row r="10" spans="1:13" s="121" customFormat="1" ht="16.5" thickBot="1" x14ac:dyDescent="0.3">
      <c r="A10" s="148"/>
      <c r="B10" s="141"/>
      <c r="C10" s="126" t="s">
        <v>33</v>
      </c>
      <c r="D10" s="142"/>
      <c r="E10" s="156" t="s">
        <v>35</v>
      </c>
      <c r="F10" s="127">
        <v>53302257</v>
      </c>
      <c r="G10" s="127">
        <v>1</v>
      </c>
      <c r="H10" s="195">
        <v>39</v>
      </c>
      <c r="I10" s="196" t="s">
        <v>21</v>
      </c>
    </row>
    <row r="11" spans="1:13" x14ac:dyDescent="0.25">
      <c r="A11" s="40"/>
      <c r="B11" s="36"/>
      <c r="C11" s="35"/>
      <c r="D11" s="35"/>
      <c r="E11" s="35"/>
      <c r="F11" s="35"/>
      <c r="G11" s="35"/>
      <c r="H11" s="49"/>
      <c r="I11" s="60"/>
    </row>
    <row r="12" spans="1:13" x14ac:dyDescent="0.25">
      <c r="A12" s="35"/>
      <c r="B12" s="35"/>
      <c r="C12" s="35"/>
      <c r="D12" s="35"/>
      <c r="E12" s="35"/>
      <c r="F12" s="35"/>
      <c r="G12" s="35"/>
      <c r="H12" s="49"/>
      <c r="I12" s="60"/>
    </row>
    <row r="13" spans="1:13" x14ac:dyDescent="0.25">
      <c r="A13" s="35"/>
      <c r="B13" s="36"/>
      <c r="C13" s="88"/>
      <c r="D13" s="35"/>
      <c r="E13" s="35"/>
      <c r="F13" s="35"/>
      <c r="G13" s="35"/>
      <c r="H13" s="49"/>
      <c r="I13" s="60"/>
      <c r="J13" s="35"/>
      <c r="K13" s="35"/>
      <c r="L13" s="35"/>
      <c r="M13" s="35"/>
    </row>
    <row r="14" spans="1:13" x14ac:dyDescent="0.25">
      <c r="A14" s="35"/>
      <c r="B14" s="35"/>
      <c r="C14" s="35"/>
      <c r="D14" s="35"/>
      <c r="E14" s="35"/>
      <c r="F14" s="35"/>
      <c r="G14" s="35"/>
      <c r="H14" s="49"/>
      <c r="I14" s="60"/>
      <c r="J14" s="35"/>
      <c r="K14" s="35"/>
      <c r="L14" s="35"/>
      <c r="M14" s="35"/>
    </row>
    <row r="15" spans="1:13" x14ac:dyDescent="0.25">
      <c r="A15" s="40"/>
      <c r="B15" s="36"/>
      <c r="C15" s="35"/>
      <c r="D15" s="35"/>
      <c r="E15" s="35"/>
      <c r="F15" s="35"/>
      <c r="G15" s="35"/>
      <c r="H15" s="49"/>
      <c r="I15" s="60"/>
      <c r="J15" s="35"/>
      <c r="K15" s="35"/>
      <c r="L15" s="35"/>
      <c r="M15" s="35"/>
    </row>
    <row r="16" spans="1:13" x14ac:dyDescent="0.25">
      <c r="A16" s="35"/>
      <c r="B16" s="35"/>
      <c r="C16" s="35"/>
      <c r="D16" s="35"/>
      <c r="E16" s="35"/>
      <c r="F16" s="35"/>
      <c r="G16" s="35"/>
      <c r="H16" s="49"/>
      <c r="I16" s="60"/>
      <c r="J16" s="35"/>
      <c r="K16" s="35"/>
      <c r="L16" s="35"/>
      <c r="M16" s="35"/>
    </row>
    <row r="17" spans="1:13" x14ac:dyDescent="0.25">
      <c r="A17" s="40"/>
      <c r="B17" s="36"/>
      <c r="C17" s="35"/>
      <c r="D17" s="35"/>
      <c r="E17" s="35"/>
      <c r="F17" s="90"/>
      <c r="G17" s="35"/>
      <c r="H17" s="49"/>
      <c r="I17" s="60"/>
      <c r="J17" s="35"/>
      <c r="K17" s="35"/>
      <c r="L17" s="35"/>
      <c r="M17" s="35"/>
    </row>
    <row r="18" spans="1:13" x14ac:dyDescent="0.25">
      <c r="A18" s="35"/>
      <c r="B18" s="35"/>
      <c r="C18" s="35"/>
      <c r="D18" s="35"/>
      <c r="E18" s="35"/>
      <c r="F18" s="35"/>
      <c r="G18" s="35"/>
      <c r="H18" s="49"/>
      <c r="I18" s="60"/>
      <c r="J18" s="35"/>
      <c r="K18" s="35"/>
      <c r="L18" s="35"/>
      <c r="M18" s="35"/>
    </row>
    <row r="19" spans="1:13" x14ac:dyDescent="0.25">
      <c r="A19" s="40"/>
      <c r="B19" s="36"/>
      <c r="C19" s="35"/>
      <c r="D19" s="35"/>
      <c r="E19" s="35"/>
      <c r="F19" s="35"/>
      <c r="G19" s="35"/>
      <c r="H19" s="49"/>
      <c r="I19" s="35"/>
      <c r="J19" s="35"/>
      <c r="K19" s="35"/>
      <c r="L19" s="35"/>
      <c r="M19" s="35"/>
    </row>
    <row r="20" spans="1:13" x14ac:dyDescent="0.25">
      <c r="A20" s="35"/>
      <c r="B20" s="36"/>
      <c r="C20" s="35"/>
      <c r="D20" s="35"/>
      <c r="E20" s="35"/>
      <c r="F20" s="35"/>
      <c r="G20" s="35"/>
      <c r="H20" s="49"/>
      <c r="I20" s="60"/>
      <c r="J20" s="35"/>
      <c r="K20" s="35"/>
      <c r="L20" s="35"/>
      <c r="M20" s="35"/>
    </row>
    <row r="21" spans="1:13" x14ac:dyDescent="0.25">
      <c r="A21" s="40"/>
      <c r="B21" s="36"/>
      <c r="C21" s="35"/>
      <c r="D21" s="35"/>
      <c r="E21" s="35"/>
      <c r="F21" s="35"/>
      <c r="G21" s="35"/>
      <c r="H21" s="49"/>
      <c r="I21" s="60"/>
      <c r="J21" s="35"/>
      <c r="K21" s="35"/>
      <c r="L21" s="35"/>
      <c r="M21" s="35"/>
    </row>
    <row r="22" spans="1:13" x14ac:dyDescent="0.25">
      <c r="A22" s="35"/>
      <c r="B22" s="35"/>
      <c r="C22" s="35"/>
      <c r="D22" s="35"/>
      <c r="E22" s="35"/>
      <c r="F22" s="35"/>
      <c r="G22" s="35"/>
      <c r="H22" s="49"/>
      <c r="I22" s="60"/>
      <c r="J22" s="35"/>
      <c r="K22" s="35"/>
      <c r="L22" s="35"/>
      <c r="M22" s="35"/>
    </row>
    <row r="23" spans="1:13" x14ac:dyDescent="0.25">
      <c r="A23" s="35"/>
      <c r="B23" s="36"/>
      <c r="C23" s="88"/>
      <c r="D23" s="35"/>
      <c r="E23" s="35"/>
      <c r="F23" s="35"/>
      <c r="G23" s="35"/>
      <c r="H23" s="49"/>
      <c r="I23" s="60"/>
      <c r="J23" s="35"/>
      <c r="K23" s="35"/>
      <c r="L23" s="35"/>
      <c r="M23" s="35"/>
    </row>
    <row r="24" spans="1:13" x14ac:dyDescent="0.25">
      <c r="A24" s="35"/>
      <c r="B24" s="35"/>
      <c r="C24" s="35"/>
      <c r="D24" s="35"/>
      <c r="E24" s="35"/>
      <c r="F24" s="35"/>
      <c r="G24" s="35"/>
      <c r="H24" s="59"/>
      <c r="I24" s="60"/>
      <c r="J24" s="35"/>
      <c r="K24" s="35"/>
      <c r="L24" s="35"/>
      <c r="M24" s="35"/>
    </row>
    <row r="25" spans="1:13" x14ac:dyDescent="0.25">
      <c r="A25" s="40"/>
      <c r="B25" s="36"/>
      <c r="C25" s="35"/>
      <c r="D25" s="35"/>
      <c r="E25" s="35"/>
      <c r="F25" s="35"/>
      <c r="G25" s="35"/>
      <c r="H25" s="35"/>
      <c r="I25" s="60"/>
      <c r="J25" s="35"/>
      <c r="K25" s="35"/>
      <c r="L25" s="35"/>
      <c r="M25" s="35"/>
    </row>
    <row r="26" spans="1:13" x14ac:dyDescent="0.25">
      <c r="A26" s="35"/>
      <c r="B26" s="35"/>
      <c r="C26" s="35"/>
      <c r="D26" s="35"/>
      <c r="E26" s="35"/>
      <c r="F26" s="35"/>
      <c r="G26" s="35"/>
      <c r="H26" s="49"/>
      <c r="I26" s="60"/>
      <c r="J26" s="35"/>
      <c r="K26" s="35"/>
      <c r="L26" s="35"/>
      <c r="M26" s="35"/>
    </row>
    <row r="27" spans="1:13" x14ac:dyDescent="0.25">
      <c r="A27" s="40"/>
      <c r="B27" s="36"/>
      <c r="C27" s="35"/>
      <c r="D27" s="35"/>
      <c r="E27" s="35"/>
      <c r="F27" s="35"/>
      <c r="G27" s="35"/>
      <c r="H27" s="35"/>
      <c r="I27" s="60"/>
      <c r="J27" s="35"/>
      <c r="K27" s="35"/>
      <c r="L27" s="35"/>
      <c r="M27" s="35"/>
    </row>
    <row r="28" spans="1:13" x14ac:dyDescent="0.25">
      <c r="A28" s="35"/>
      <c r="B28" s="36"/>
      <c r="C28" s="35"/>
      <c r="D28" s="35"/>
      <c r="E28" s="35"/>
      <c r="F28" s="35"/>
      <c r="G28" s="35"/>
      <c r="H28" s="35"/>
      <c r="I28" s="60"/>
      <c r="J28" s="35"/>
      <c r="K28" s="35"/>
      <c r="L28" s="35"/>
      <c r="M28" s="35"/>
    </row>
    <row r="29" spans="1:13" x14ac:dyDescent="0.25">
      <c r="A29" s="40"/>
      <c r="B29" s="36"/>
      <c r="C29" s="35"/>
      <c r="D29" s="35"/>
      <c r="E29" s="35"/>
      <c r="F29" s="35"/>
      <c r="G29" s="35"/>
      <c r="H29" s="35"/>
      <c r="I29" s="60"/>
      <c r="J29" s="35"/>
      <c r="K29" s="35"/>
      <c r="L29" s="35"/>
      <c r="M29" s="35"/>
    </row>
    <row r="30" spans="1:13" x14ac:dyDescent="0.25">
      <c r="A30" s="35"/>
      <c r="B30" s="35"/>
      <c r="C30" s="35"/>
      <c r="D30" s="35"/>
      <c r="E30" s="35"/>
      <c r="F30" s="35"/>
      <c r="G30" s="35"/>
      <c r="H30" s="35"/>
      <c r="I30" s="60"/>
      <c r="J30" s="35"/>
      <c r="K30" s="35"/>
      <c r="L30" s="35"/>
      <c r="M30" s="35"/>
    </row>
    <row r="31" spans="1:13" x14ac:dyDescent="0.25">
      <c r="A31" s="35"/>
      <c r="B31" s="36"/>
      <c r="C31" s="88"/>
      <c r="D31" s="35"/>
      <c r="E31" s="35"/>
      <c r="F31" s="35"/>
      <c r="G31" s="35"/>
      <c r="H31" s="35"/>
      <c r="I31" s="60"/>
      <c r="J31" s="35"/>
      <c r="K31" s="35"/>
      <c r="L31" s="35"/>
      <c r="M31" s="35"/>
    </row>
    <row r="32" spans="1:13" x14ac:dyDescent="0.25">
      <c r="A32" s="35"/>
      <c r="B32" s="35"/>
      <c r="C32" s="35"/>
      <c r="D32" s="35"/>
      <c r="E32" s="35"/>
      <c r="F32" s="35"/>
      <c r="G32" s="35"/>
      <c r="H32" s="35"/>
      <c r="I32" s="60"/>
      <c r="J32" s="35"/>
      <c r="K32" s="35"/>
      <c r="L32" s="35"/>
      <c r="M32" s="35"/>
    </row>
    <row r="33" spans="1:13" x14ac:dyDescent="0.25">
      <c r="A33" s="40"/>
      <c r="B33" s="36"/>
      <c r="C33" s="35"/>
      <c r="D33" s="35"/>
      <c r="E33" s="35"/>
      <c r="F33" s="35"/>
      <c r="G33" s="35"/>
      <c r="H33" s="35"/>
      <c r="I33" s="60"/>
      <c r="J33" s="35"/>
      <c r="K33" s="35"/>
      <c r="L33" s="35"/>
      <c r="M33" s="35"/>
    </row>
    <row r="34" spans="1:13" x14ac:dyDescent="0.25">
      <c r="A34" s="35"/>
      <c r="B34" s="35"/>
      <c r="C34" s="35"/>
      <c r="D34" s="35"/>
      <c r="E34" s="35"/>
      <c r="F34" s="35"/>
      <c r="G34" s="35"/>
      <c r="H34" s="35"/>
      <c r="I34" s="60"/>
    </row>
    <row r="35" spans="1:13" x14ac:dyDescent="0.25">
      <c r="A35" s="35"/>
      <c r="B35" s="36"/>
      <c r="C35" s="88"/>
      <c r="D35" s="35"/>
      <c r="E35" s="35"/>
      <c r="F35" s="35"/>
      <c r="G35" s="35"/>
      <c r="H35" s="35"/>
      <c r="I35" s="60"/>
    </row>
    <row r="36" spans="1:13" x14ac:dyDescent="0.25">
      <c r="A36" s="35"/>
      <c r="B36" s="35"/>
      <c r="C36" s="35"/>
      <c r="D36" s="35"/>
      <c r="E36" s="35"/>
      <c r="F36" s="35"/>
      <c r="G36" s="60"/>
      <c r="H36" s="49"/>
      <c r="I36" s="60"/>
    </row>
    <row r="37" spans="1:13" x14ac:dyDescent="0.25">
      <c r="A37" s="35"/>
      <c r="B37" s="36"/>
      <c r="C37" s="35"/>
      <c r="D37" s="35"/>
      <c r="E37" s="35"/>
      <c r="F37" s="35"/>
      <c r="G37" s="35"/>
      <c r="H37" s="35"/>
      <c r="I37" s="60"/>
    </row>
    <row r="38" spans="1:13" x14ac:dyDescent="0.25">
      <c r="A38" s="35"/>
      <c r="B38" s="35"/>
      <c r="C38" s="35"/>
      <c r="D38" s="35"/>
      <c r="E38" s="35"/>
      <c r="F38" s="35"/>
      <c r="G38" s="35"/>
      <c r="H38" s="35"/>
      <c r="I38" s="60"/>
    </row>
    <row r="39" spans="1:13" x14ac:dyDescent="0.25">
      <c r="A39" s="35"/>
      <c r="B39" s="36"/>
      <c r="C39" s="88"/>
      <c r="D39" s="35"/>
      <c r="E39" s="35"/>
      <c r="F39" s="35"/>
      <c r="G39" s="35"/>
      <c r="H39" s="35"/>
      <c r="I39" s="60"/>
    </row>
    <row r="40" spans="1:13" x14ac:dyDescent="0.25">
      <c r="A40" s="35"/>
      <c r="B40" s="35"/>
      <c r="C40" s="35"/>
      <c r="D40" s="35"/>
      <c r="E40" s="35"/>
      <c r="F40" s="35"/>
      <c r="G40" s="35"/>
      <c r="H40" s="35"/>
      <c r="I40" s="60"/>
    </row>
    <row r="41" spans="1:13" x14ac:dyDescent="0.25">
      <c r="A41" s="35"/>
      <c r="B41" s="36"/>
      <c r="C41" s="88"/>
      <c r="D41" s="35"/>
      <c r="E41" s="35"/>
      <c r="F41" s="35"/>
      <c r="G41" s="35"/>
      <c r="H41" s="49"/>
      <c r="I41" s="60"/>
    </row>
    <row r="42" spans="1:13" x14ac:dyDescent="0.25">
      <c r="A42" s="35"/>
      <c r="B42" s="35"/>
      <c r="C42" s="35"/>
      <c r="D42" s="35"/>
      <c r="E42" s="35"/>
      <c r="F42" s="35"/>
      <c r="G42" s="35"/>
      <c r="H42" s="49"/>
      <c r="I42" s="60"/>
    </row>
    <row r="43" spans="1:13" ht="15.75" x14ac:dyDescent="0.25">
      <c r="A43" s="40"/>
      <c r="B43" s="36"/>
      <c r="C43" s="35"/>
      <c r="D43" s="35"/>
      <c r="E43" s="102"/>
      <c r="F43" s="35"/>
      <c r="G43" s="35"/>
      <c r="H43" s="35"/>
      <c r="I43" s="35"/>
    </row>
    <row r="44" spans="1:13" ht="15.75" x14ac:dyDescent="0.25">
      <c r="A44" s="35"/>
      <c r="B44" s="36"/>
      <c r="C44" s="96"/>
      <c r="D44" s="35"/>
      <c r="E44" s="97"/>
      <c r="F44" s="103"/>
      <c r="G44" s="35"/>
      <c r="H44" s="35"/>
      <c r="I44" s="60"/>
    </row>
    <row r="45" spans="1:13" x14ac:dyDescent="0.25">
      <c r="A45" s="40"/>
      <c r="B45" s="36"/>
      <c r="C45" s="35"/>
      <c r="D45" s="35"/>
      <c r="E45" s="35"/>
      <c r="F45" s="90"/>
      <c r="G45" s="35"/>
      <c r="H45" s="35"/>
      <c r="I45" s="35"/>
    </row>
    <row r="46" spans="1:13" x14ac:dyDescent="0.25">
      <c r="A46" s="35"/>
      <c r="B46" s="35"/>
      <c r="C46" s="35"/>
      <c r="D46" s="35"/>
      <c r="E46" s="35"/>
      <c r="F46" s="35"/>
      <c r="G46" s="35"/>
      <c r="H46" s="60"/>
      <c r="I46" s="60"/>
    </row>
    <row r="47" spans="1:13" x14ac:dyDescent="0.25">
      <c r="A47" s="40"/>
      <c r="B47" s="36"/>
      <c r="C47" s="35"/>
      <c r="D47" s="35"/>
      <c r="E47" s="35"/>
      <c r="F47" s="35"/>
      <c r="G47" s="35"/>
      <c r="H47" s="59"/>
      <c r="I47" s="60"/>
    </row>
    <row r="48" spans="1:13" x14ac:dyDescent="0.25">
      <c r="A48" s="35"/>
      <c r="B48" s="35"/>
      <c r="C48" s="35"/>
      <c r="D48" s="35"/>
      <c r="E48" s="35"/>
      <c r="F48" s="35"/>
      <c r="G48" s="35"/>
      <c r="H48" s="59"/>
      <c r="I48" s="60"/>
    </row>
    <row r="49" spans="1:13" x14ac:dyDescent="0.25">
      <c r="A49" s="40"/>
      <c r="B49" s="36"/>
      <c r="C49" s="35"/>
      <c r="D49" s="35"/>
      <c r="E49" s="35"/>
      <c r="F49" s="35"/>
      <c r="G49" s="35"/>
      <c r="H49" s="59"/>
      <c r="I49" s="60"/>
    </row>
    <row r="50" spans="1:13" x14ac:dyDescent="0.25">
      <c r="A50" s="35"/>
      <c r="B50" s="36"/>
      <c r="C50" s="35"/>
      <c r="D50" s="35"/>
      <c r="E50" s="35"/>
      <c r="F50" s="35"/>
      <c r="G50" s="35"/>
      <c r="H50" s="59"/>
      <c r="I50" s="60"/>
    </row>
    <row r="51" spans="1:13" x14ac:dyDescent="0.25">
      <c r="A51" s="40"/>
      <c r="B51" s="36"/>
      <c r="C51" s="35"/>
      <c r="D51" s="35"/>
      <c r="E51" s="35"/>
      <c r="F51" s="90"/>
      <c r="G51" s="35"/>
      <c r="H51" s="59"/>
      <c r="I51" s="60"/>
    </row>
    <row r="52" spans="1:13" x14ac:dyDescent="0.25">
      <c r="A52" s="35"/>
      <c r="B52" s="35"/>
      <c r="C52" s="35"/>
      <c r="D52" s="35"/>
      <c r="E52" s="35"/>
      <c r="F52" s="35"/>
      <c r="G52" s="35"/>
      <c r="H52" s="59"/>
      <c r="I52" s="60"/>
    </row>
    <row r="53" spans="1:13" x14ac:dyDescent="0.25">
      <c r="A53" s="40"/>
      <c r="B53" s="36"/>
      <c r="C53" s="35"/>
      <c r="D53" s="35"/>
      <c r="E53" s="35"/>
      <c r="F53" s="35"/>
      <c r="G53" s="35"/>
      <c r="H53" s="59"/>
      <c r="I53" s="60"/>
    </row>
    <row r="54" spans="1:13" x14ac:dyDescent="0.25">
      <c r="A54" s="35"/>
      <c r="B54" s="36"/>
      <c r="C54" s="35"/>
      <c r="D54" s="35"/>
      <c r="E54" s="35"/>
      <c r="F54" s="35"/>
      <c r="G54" s="35"/>
      <c r="H54" s="59"/>
      <c r="I54" s="60"/>
    </row>
    <row r="55" spans="1:13" x14ac:dyDescent="0.25">
      <c r="A55" s="40"/>
      <c r="B55" s="36"/>
      <c r="C55" s="35"/>
      <c r="D55" s="35"/>
      <c r="E55" s="35"/>
      <c r="F55" s="35"/>
      <c r="G55" s="35"/>
      <c r="H55" s="59"/>
      <c r="I55" s="60"/>
    </row>
    <row r="56" spans="1:13" x14ac:dyDescent="0.25">
      <c r="A56" s="35"/>
      <c r="B56" s="35"/>
      <c r="C56" s="35"/>
      <c r="D56" s="35"/>
      <c r="E56" s="35"/>
      <c r="F56" s="35"/>
      <c r="G56" s="35"/>
      <c r="H56" s="59"/>
      <c r="I56" s="60"/>
    </row>
    <row r="57" spans="1:13" x14ac:dyDescent="0.25">
      <c r="A57" s="40"/>
      <c r="B57" s="36"/>
      <c r="C57" s="88"/>
      <c r="D57" s="35"/>
      <c r="E57" s="35"/>
      <c r="F57" s="35"/>
      <c r="G57" s="35"/>
      <c r="H57" s="59"/>
      <c r="I57" s="60"/>
    </row>
    <row r="58" spans="1:13" x14ac:dyDescent="0.25">
      <c r="A58" s="35"/>
      <c r="B58" s="35"/>
      <c r="C58" s="35"/>
      <c r="D58" s="35"/>
      <c r="E58" s="35"/>
      <c r="F58" s="35"/>
      <c r="G58" s="35"/>
      <c r="H58" s="59"/>
      <c r="I58" s="35"/>
    </row>
    <row r="59" spans="1:13" x14ac:dyDescent="0.25">
      <c r="A59" s="40"/>
      <c r="B59" s="36"/>
      <c r="C59" s="35"/>
      <c r="D59" s="35"/>
      <c r="E59" s="35"/>
      <c r="F59" s="35"/>
      <c r="G59" s="35"/>
      <c r="H59" s="59"/>
      <c r="I59" s="60"/>
    </row>
    <row r="60" spans="1:13" x14ac:dyDescent="0.25">
      <c r="A60" s="35"/>
      <c r="B60" s="35"/>
      <c r="C60" s="35"/>
      <c r="D60" s="35"/>
      <c r="E60" s="35"/>
      <c r="F60" s="35"/>
      <c r="G60" s="35"/>
      <c r="H60" s="59"/>
      <c r="I60" s="60"/>
    </row>
    <row r="61" spans="1:13" ht="15.75" x14ac:dyDescent="0.25">
      <c r="A61" s="40"/>
      <c r="B61" s="98"/>
      <c r="C61" s="99"/>
      <c r="D61" s="67"/>
      <c r="E61" s="91"/>
      <c r="F61" s="67"/>
      <c r="G61" s="67"/>
      <c r="H61" s="67"/>
      <c r="I61" s="100"/>
    </row>
    <row r="62" spans="1:13" x14ac:dyDescent="0.25">
      <c r="A62" s="35"/>
      <c r="B62" s="67"/>
      <c r="C62" s="67"/>
      <c r="D62" s="67"/>
      <c r="E62" s="91"/>
      <c r="F62" s="67"/>
      <c r="G62" s="67"/>
      <c r="H62" s="67"/>
      <c r="I62" s="67"/>
    </row>
    <row r="63" spans="1:13" x14ac:dyDescent="0.25">
      <c r="A63" s="40"/>
      <c r="B63" s="98"/>
      <c r="C63" s="67"/>
      <c r="D63" s="67"/>
      <c r="E63" s="92"/>
      <c r="F63" s="67"/>
      <c r="G63" s="67"/>
      <c r="H63" s="67"/>
      <c r="I63" s="100"/>
    </row>
    <row r="64" spans="1:13" ht="15.75" x14ac:dyDescent="0.25">
      <c r="A64" s="35"/>
      <c r="B64" s="98"/>
      <c r="C64" s="67"/>
      <c r="D64" s="67"/>
      <c r="E64" s="67"/>
      <c r="F64" s="67"/>
      <c r="G64" s="67"/>
      <c r="H64" s="100"/>
      <c r="I64" s="67"/>
      <c r="M64" s="61"/>
    </row>
    <row r="65" spans="1:10" ht="15.75" x14ac:dyDescent="0.25">
      <c r="A65" s="40"/>
      <c r="B65" s="36"/>
      <c r="C65" s="35"/>
      <c r="D65" s="101"/>
      <c r="E65" s="93"/>
      <c r="F65" s="35"/>
      <c r="G65" s="35"/>
      <c r="H65" s="35"/>
      <c r="I65" s="100"/>
      <c r="J65" s="35"/>
    </row>
    <row r="66" spans="1:10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</row>
    <row r="67" spans="1:10" x14ac:dyDescent="0.25">
      <c r="A67" s="40"/>
      <c r="B67" s="36"/>
      <c r="C67" s="88"/>
      <c r="D67" s="35"/>
      <c r="E67" s="35"/>
      <c r="F67" s="35"/>
      <c r="G67" s="35"/>
      <c r="H67" s="35"/>
      <c r="I67" s="60"/>
      <c r="J67" s="35"/>
    </row>
    <row r="68" spans="1:10" x14ac:dyDescent="0.25">
      <c r="A68" s="35"/>
      <c r="B68" s="36"/>
      <c r="C68" s="35"/>
      <c r="D68" s="35"/>
      <c r="E68" s="35"/>
      <c r="F68" s="35"/>
      <c r="G68" s="35"/>
      <c r="H68" s="104"/>
      <c r="I68" s="35"/>
      <c r="J68" s="35"/>
    </row>
    <row r="69" spans="1:10" x14ac:dyDescent="0.25">
      <c r="A69" s="40"/>
      <c r="B69" s="36"/>
      <c r="C69" s="35"/>
      <c r="D69" s="35"/>
      <c r="E69" s="35"/>
      <c r="F69" s="35"/>
      <c r="G69" s="35"/>
      <c r="H69" s="35"/>
      <c r="I69" s="60"/>
      <c r="J69" s="35"/>
    </row>
    <row r="70" spans="1:10" x14ac:dyDescent="0.25">
      <c r="A70" s="35"/>
      <c r="B70" s="36"/>
      <c r="C70" s="35"/>
      <c r="D70" s="35"/>
      <c r="E70" s="35"/>
      <c r="F70" s="35"/>
      <c r="G70" s="35"/>
      <c r="H70" s="35"/>
      <c r="I70" s="60"/>
      <c r="J70" s="35"/>
    </row>
    <row r="71" spans="1:10" x14ac:dyDescent="0.25">
      <c r="A71" s="40"/>
      <c r="B71" s="36"/>
      <c r="C71" s="35"/>
      <c r="D71" s="35"/>
      <c r="E71" s="94"/>
      <c r="F71" s="90"/>
      <c r="G71" s="35"/>
      <c r="H71" s="35"/>
      <c r="I71" s="60"/>
      <c r="J71" s="35"/>
    </row>
    <row r="72" spans="1:10" x14ac:dyDescent="0.25">
      <c r="A72" s="35"/>
      <c r="B72" s="35"/>
      <c r="C72" s="35"/>
      <c r="D72" s="35"/>
      <c r="E72" s="95"/>
      <c r="F72" s="95"/>
      <c r="G72" s="35"/>
      <c r="H72" s="35"/>
      <c r="I72" s="60"/>
      <c r="J72" s="35"/>
    </row>
    <row r="73" spans="1:10" ht="15.75" x14ac:dyDescent="0.25">
      <c r="A73" s="40"/>
      <c r="B73" s="36"/>
      <c r="C73" s="105"/>
      <c r="D73" s="35"/>
      <c r="E73" s="35"/>
      <c r="F73" s="35"/>
      <c r="G73" s="35"/>
      <c r="H73" s="35"/>
      <c r="I73" s="60"/>
      <c r="J73" s="35"/>
    </row>
    <row r="74" spans="1:10" x14ac:dyDescent="0.25">
      <c r="A74" s="35"/>
      <c r="B74" s="36"/>
      <c r="C74" s="35"/>
      <c r="D74" s="35"/>
      <c r="E74" s="35"/>
      <c r="F74" s="106"/>
      <c r="G74" s="35"/>
      <c r="H74" s="35"/>
      <c r="I74" s="35"/>
      <c r="J74" s="35"/>
    </row>
    <row r="75" spans="1:10" x14ac:dyDescent="0.25">
      <c r="A75" s="40"/>
      <c r="B75" s="36"/>
      <c r="C75" s="35"/>
      <c r="D75" s="35"/>
      <c r="E75" s="35"/>
      <c r="F75" s="90"/>
      <c r="G75" s="35"/>
      <c r="H75" s="35"/>
      <c r="I75" s="60"/>
      <c r="J75" s="35"/>
    </row>
    <row r="76" spans="1:10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</row>
    <row r="77" spans="1:10" x14ac:dyDescent="0.25">
      <c r="A77" s="40"/>
      <c r="B77" s="36"/>
      <c r="C77" s="88"/>
      <c r="D77" s="35"/>
      <c r="E77" s="35"/>
      <c r="F77" s="35"/>
      <c r="G77" s="35"/>
      <c r="H77" s="35"/>
      <c r="I77" s="60"/>
      <c r="J77" s="35"/>
    </row>
    <row r="78" spans="1:10" x14ac:dyDescent="0.25">
      <c r="A78" s="35"/>
      <c r="B78" s="36"/>
      <c r="C78" s="35"/>
      <c r="D78" s="35"/>
      <c r="E78" s="35"/>
      <c r="F78" s="35"/>
      <c r="G78" s="35"/>
      <c r="H78" s="104"/>
      <c r="I78" s="35"/>
      <c r="J78" s="35"/>
    </row>
    <row r="79" spans="1:10" x14ac:dyDescent="0.25">
      <c r="A79" s="40"/>
      <c r="B79" s="36"/>
      <c r="C79" s="35"/>
      <c r="D79" s="35"/>
      <c r="E79" s="35"/>
      <c r="F79" s="35"/>
      <c r="G79" s="35"/>
      <c r="H79" s="35"/>
      <c r="I79" s="60"/>
      <c r="J79" s="35"/>
    </row>
    <row r="80" spans="1:10" x14ac:dyDescent="0.25">
      <c r="A80" s="35"/>
      <c r="B80" s="35"/>
      <c r="C80" s="35"/>
      <c r="D80" s="35"/>
      <c r="E80" s="35"/>
      <c r="F80" s="35"/>
      <c r="G80" s="35"/>
      <c r="H80" s="35"/>
      <c r="I80" s="60"/>
      <c r="J80" s="35"/>
    </row>
    <row r="81" spans="1:10" x14ac:dyDescent="0.25">
      <c r="A81" s="107"/>
      <c r="B81" s="98"/>
      <c r="C81" s="67"/>
      <c r="D81" s="67"/>
      <c r="E81" s="67"/>
      <c r="F81" s="90"/>
      <c r="G81" s="67"/>
      <c r="H81" s="67"/>
      <c r="I81" s="100"/>
      <c r="J81" s="35"/>
    </row>
    <row r="82" spans="1:10" x14ac:dyDescent="0.25">
      <c r="A82" s="74"/>
      <c r="B82" s="74"/>
      <c r="C82" s="74"/>
      <c r="D82" s="74"/>
      <c r="E82" s="67"/>
      <c r="F82" s="108"/>
      <c r="G82" s="67"/>
      <c r="H82" s="67"/>
      <c r="I82" s="100"/>
      <c r="J82" s="35"/>
    </row>
    <row r="83" spans="1:10" x14ac:dyDescent="0.25">
      <c r="A83" s="40"/>
      <c r="B83" s="36"/>
      <c r="C83" s="35"/>
      <c r="D83" s="35"/>
      <c r="E83" s="35"/>
      <c r="F83" s="35"/>
      <c r="G83" s="35"/>
      <c r="H83" s="35"/>
      <c r="I83" s="60"/>
      <c r="J83" s="35"/>
    </row>
    <row r="84" spans="1:10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</row>
    <row r="85" spans="1:10" x14ac:dyDescent="0.25">
      <c r="A85" s="40"/>
      <c r="B85" s="36"/>
      <c r="C85" s="88"/>
      <c r="D85" s="35"/>
      <c r="E85" s="35"/>
      <c r="F85" s="35"/>
      <c r="G85" s="35"/>
      <c r="H85" s="35"/>
      <c r="I85" s="60"/>
      <c r="J85" s="35"/>
    </row>
    <row r="86" spans="1:10" x14ac:dyDescent="0.25">
      <c r="A86" s="35"/>
      <c r="B86" s="36"/>
      <c r="C86" s="35"/>
      <c r="D86" s="35"/>
      <c r="E86" s="35"/>
      <c r="F86" s="35"/>
      <c r="G86" s="35"/>
      <c r="H86" s="104"/>
      <c r="I86" s="35"/>
      <c r="J86" s="35"/>
    </row>
    <row r="87" spans="1:10" x14ac:dyDescent="0.25">
      <c r="A87" s="40"/>
      <c r="B87" s="36"/>
      <c r="C87" s="35"/>
      <c r="D87" s="35"/>
      <c r="E87" s="35"/>
      <c r="F87" s="90"/>
      <c r="G87" s="35"/>
      <c r="H87" s="35"/>
      <c r="I87" s="60"/>
      <c r="J87" s="35"/>
    </row>
    <row r="88" spans="1:10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</row>
    <row r="89" spans="1:10" x14ac:dyDescent="0.25">
      <c r="A89" s="40"/>
      <c r="B89" s="36"/>
      <c r="C89" s="35"/>
      <c r="D89" s="35"/>
      <c r="E89" s="35"/>
      <c r="F89" s="35"/>
      <c r="G89" s="35"/>
      <c r="H89" s="35"/>
      <c r="I89" s="60"/>
      <c r="J89" s="35"/>
    </row>
    <row r="90" spans="1:10" x14ac:dyDescent="0.25">
      <c r="A90" s="35"/>
      <c r="B90" s="36"/>
      <c r="C90" s="35"/>
      <c r="D90" s="35"/>
      <c r="E90" s="35"/>
      <c r="F90" s="35"/>
      <c r="G90" s="35"/>
      <c r="H90" s="35"/>
      <c r="I90" s="35"/>
      <c r="J90" s="35"/>
    </row>
    <row r="91" spans="1:10" x14ac:dyDescent="0.25">
      <c r="A91" s="40"/>
      <c r="B91" s="36"/>
      <c r="C91" s="35"/>
      <c r="D91" s="35"/>
      <c r="E91" s="35"/>
      <c r="F91" s="35"/>
      <c r="G91" s="35"/>
      <c r="H91" s="35"/>
      <c r="I91" s="60"/>
      <c r="J91" s="35"/>
    </row>
    <row r="92" spans="1:10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</row>
    <row r="93" spans="1:10" x14ac:dyDescent="0.25">
      <c r="A93" s="40"/>
      <c r="B93" s="36"/>
      <c r="C93" s="88"/>
      <c r="D93" s="35"/>
      <c r="E93" s="35"/>
      <c r="F93" s="35"/>
      <c r="G93" s="35"/>
      <c r="H93" s="35"/>
      <c r="I93" s="60"/>
      <c r="J93" s="35"/>
    </row>
    <row r="94" spans="1:10" x14ac:dyDescent="0.25">
      <c r="A94" s="35"/>
      <c r="B94" s="35"/>
      <c r="C94" s="35"/>
      <c r="D94" s="35"/>
      <c r="E94" s="35"/>
      <c r="F94" s="35"/>
      <c r="G94" s="104"/>
      <c r="H94" s="78"/>
      <c r="I94" s="35"/>
      <c r="J94" s="35"/>
    </row>
    <row r="95" spans="1:10" x14ac:dyDescent="0.25">
      <c r="A95" s="40"/>
      <c r="B95" s="36"/>
      <c r="C95" s="35"/>
      <c r="D95" s="35"/>
      <c r="E95" s="35"/>
      <c r="F95" s="35"/>
      <c r="G95" s="35"/>
      <c r="H95" s="78"/>
      <c r="I95" s="60"/>
      <c r="J95" s="35"/>
    </row>
    <row r="96" spans="1:10" x14ac:dyDescent="0.25">
      <c r="A96" s="35"/>
      <c r="B96" s="36"/>
      <c r="C96" s="35"/>
      <c r="D96" s="35"/>
      <c r="E96" s="35"/>
      <c r="F96" s="35"/>
      <c r="G96" s="60"/>
      <c r="H96" s="78"/>
      <c r="I96" s="60"/>
      <c r="J96" s="35"/>
    </row>
    <row r="97" spans="1:10" x14ac:dyDescent="0.25">
      <c r="A97" s="40"/>
      <c r="B97" s="36"/>
      <c r="C97" s="35"/>
      <c r="D97" s="35"/>
      <c r="E97" s="35"/>
      <c r="F97" s="90"/>
      <c r="G97" s="35"/>
      <c r="H97" s="35"/>
      <c r="I97" s="35"/>
      <c r="J97" s="35"/>
    </row>
    <row r="98" spans="1:10" x14ac:dyDescent="0.25">
      <c r="A98" s="35"/>
      <c r="B98" s="35"/>
      <c r="C98" s="35"/>
      <c r="D98" s="35"/>
      <c r="E98" s="35"/>
      <c r="F98" s="35"/>
      <c r="G98" s="35"/>
      <c r="H98" s="35"/>
      <c r="I98" s="60"/>
      <c r="J98" s="35"/>
    </row>
    <row r="99" spans="1:10" x14ac:dyDescent="0.25">
      <c r="A99" s="40"/>
      <c r="B99" s="36"/>
      <c r="C99" s="35"/>
      <c r="D99" s="35"/>
      <c r="E99" s="35"/>
      <c r="F99" s="35"/>
      <c r="G99" s="35"/>
      <c r="H99" s="35"/>
      <c r="I99" s="35"/>
      <c r="J99" s="35"/>
    </row>
    <row r="100" spans="1:10" x14ac:dyDescent="0.25">
      <c r="A100" s="35"/>
      <c r="B100" s="36"/>
      <c r="C100" s="35"/>
      <c r="D100" s="35"/>
      <c r="E100" s="35"/>
      <c r="F100" s="35"/>
      <c r="G100" s="35"/>
      <c r="H100" s="35"/>
      <c r="I100" s="60"/>
      <c r="J100" s="35"/>
    </row>
    <row r="101" spans="1:10" x14ac:dyDescent="0.25">
      <c r="A101" s="40"/>
      <c r="B101" s="36"/>
      <c r="C101" s="35"/>
      <c r="D101" s="35"/>
      <c r="E101" s="35"/>
      <c r="F101" s="35"/>
      <c r="G101" s="35"/>
      <c r="H101" s="35"/>
      <c r="I101" s="35"/>
      <c r="J101" s="35"/>
    </row>
    <row r="102" spans="1:10" x14ac:dyDescent="0.25">
      <c r="A102" s="35"/>
      <c r="B102" s="35"/>
      <c r="C102" s="35"/>
      <c r="D102" s="35"/>
      <c r="E102" s="35"/>
      <c r="F102" s="35"/>
      <c r="G102" s="35"/>
      <c r="H102" s="35"/>
      <c r="I102" s="60"/>
      <c r="J102" s="35"/>
    </row>
    <row r="103" spans="1:10" x14ac:dyDescent="0.25">
      <c r="A103" s="40"/>
      <c r="B103" s="36"/>
      <c r="C103" s="88"/>
      <c r="D103" s="35"/>
      <c r="E103" s="35"/>
      <c r="F103" s="35"/>
      <c r="G103" s="35"/>
      <c r="H103" s="79"/>
      <c r="I103" s="35"/>
      <c r="J103" s="35"/>
    </row>
    <row r="104" spans="1:10" x14ac:dyDescent="0.25">
      <c r="A104" s="35"/>
      <c r="B104" s="35"/>
      <c r="C104" s="35"/>
      <c r="D104" s="35"/>
      <c r="E104" s="35"/>
      <c r="F104" s="67"/>
      <c r="G104" s="35"/>
      <c r="H104" s="79"/>
      <c r="I104" s="35"/>
      <c r="J104" s="35"/>
    </row>
    <row r="105" spans="1:10" x14ac:dyDescent="0.25">
      <c r="A105" s="40"/>
      <c r="B105" s="36"/>
      <c r="C105" s="35"/>
      <c r="D105" s="35"/>
      <c r="E105" s="35"/>
      <c r="F105" s="35"/>
      <c r="G105" s="35"/>
      <c r="H105" s="35"/>
      <c r="I105" s="35"/>
      <c r="J105" s="35"/>
    </row>
    <row r="106" spans="1:10" x14ac:dyDescent="0.25">
      <c r="A106" s="35"/>
      <c r="B106" s="35"/>
      <c r="C106" s="35"/>
      <c r="D106" s="35"/>
      <c r="E106" s="35"/>
      <c r="F106" s="35"/>
      <c r="G106" s="35"/>
      <c r="H106" s="78"/>
      <c r="I106" s="60"/>
      <c r="J106" s="35"/>
    </row>
    <row r="107" spans="1:10" x14ac:dyDescent="0.25">
      <c r="A107" s="40"/>
      <c r="B107" s="36"/>
      <c r="C107" s="88"/>
      <c r="D107" s="35"/>
      <c r="E107" s="35"/>
      <c r="F107" s="35"/>
      <c r="G107" s="35"/>
      <c r="H107" s="78"/>
      <c r="I107" s="35"/>
      <c r="J107" s="35"/>
    </row>
    <row r="108" spans="1:10" x14ac:dyDescent="0.25">
      <c r="A108" s="35"/>
      <c r="B108" s="35"/>
      <c r="C108" s="35"/>
      <c r="D108" s="35"/>
      <c r="E108" s="35"/>
      <c r="F108" s="35"/>
      <c r="G108" s="35"/>
      <c r="H108" s="78"/>
      <c r="I108" s="60"/>
      <c r="J108" s="35"/>
    </row>
    <row r="109" spans="1:10" x14ac:dyDescent="0.25">
      <c r="A109" s="40"/>
      <c r="B109" s="36"/>
      <c r="C109" s="35"/>
      <c r="D109" s="35"/>
      <c r="E109" s="35"/>
      <c r="F109" s="35"/>
      <c r="G109" s="35"/>
      <c r="H109" s="78"/>
      <c r="I109" s="35"/>
      <c r="J109" s="35"/>
    </row>
    <row r="110" spans="1:10" x14ac:dyDescent="0.25">
      <c r="A110" s="35"/>
      <c r="B110" s="35"/>
      <c r="C110" s="35"/>
      <c r="D110" s="35"/>
      <c r="E110" s="35"/>
      <c r="F110" s="35"/>
      <c r="G110" s="35"/>
      <c r="H110" s="78"/>
      <c r="I110" s="60"/>
      <c r="J110" s="35"/>
    </row>
    <row r="111" spans="1:10" x14ac:dyDescent="0.25">
      <c r="A111" s="40"/>
      <c r="B111" s="36"/>
      <c r="C111" s="88"/>
      <c r="D111" s="35"/>
      <c r="E111" s="35"/>
      <c r="F111" s="35"/>
      <c r="G111" s="35"/>
      <c r="H111" s="78"/>
      <c r="I111" s="35"/>
      <c r="J111" s="35"/>
    </row>
    <row r="112" spans="1:10" x14ac:dyDescent="0.25">
      <c r="A112" s="35"/>
      <c r="B112" s="35"/>
      <c r="C112" s="88"/>
      <c r="D112" s="35"/>
      <c r="E112" s="35"/>
      <c r="F112" s="35"/>
      <c r="G112" s="35"/>
      <c r="H112" s="78"/>
      <c r="I112" s="60"/>
      <c r="J112" s="35"/>
    </row>
    <row r="113" spans="1:12" x14ac:dyDescent="0.25">
      <c r="A113" s="40"/>
      <c r="B113" s="36"/>
      <c r="C113" s="88"/>
      <c r="D113" s="35"/>
      <c r="E113" s="35"/>
      <c r="F113" s="35"/>
      <c r="G113" s="35"/>
      <c r="H113" s="78"/>
      <c r="I113" s="60"/>
      <c r="J113" s="35"/>
    </row>
    <row r="114" spans="1:12" x14ac:dyDescent="0.25">
      <c r="A114" s="35"/>
      <c r="B114" s="35"/>
      <c r="C114" s="35"/>
      <c r="D114" s="35"/>
      <c r="E114" s="35"/>
      <c r="F114" s="35"/>
      <c r="G114" s="35"/>
      <c r="H114" s="78"/>
      <c r="I114" s="60"/>
      <c r="J114" s="35"/>
      <c r="K114" s="35"/>
      <c r="L114" s="35"/>
    </row>
    <row r="115" spans="1:12" x14ac:dyDescent="0.25">
      <c r="A115" s="40"/>
      <c r="B115" s="36"/>
      <c r="C115" s="88"/>
      <c r="D115" s="35"/>
      <c r="E115" s="35"/>
      <c r="F115" s="35"/>
      <c r="G115" s="35"/>
      <c r="H115" s="78"/>
      <c r="I115" s="60"/>
      <c r="J115" s="35"/>
      <c r="K115" s="35"/>
      <c r="L115" s="35"/>
    </row>
    <row r="116" spans="1:12" x14ac:dyDescent="0.25">
      <c r="A116" s="35"/>
      <c r="B116" s="35"/>
      <c r="C116" s="35"/>
      <c r="D116" s="35"/>
      <c r="E116" s="35"/>
      <c r="F116" s="35"/>
      <c r="G116" s="35"/>
      <c r="H116" s="78"/>
      <c r="I116" s="60"/>
      <c r="J116" s="35"/>
      <c r="K116" s="35"/>
      <c r="L116" s="35"/>
    </row>
    <row r="117" spans="1:12" x14ac:dyDescent="0.25">
      <c r="A117" s="40"/>
      <c r="B117" s="36"/>
      <c r="C117" s="88"/>
      <c r="D117" s="35"/>
      <c r="E117" s="35"/>
      <c r="F117" s="35"/>
      <c r="G117" s="35"/>
      <c r="H117" s="78"/>
      <c r="I117" s="60"/>
      <c r="J117" s="35"/>
      <c r="K117" s="35"/>
      <c r="L117" s="35"/>
    </row>
    <row r="118" spans="1:12" x14ac:dyDescent="0.25">
      <c r="A118" s="35"/>
      <c r="B118" s="35"/>
      <c r="C118" s="35"/>
      <c r="D118" s="35"/>
      <c r="E118" s="35"/>
      <c r="F118" s="35"/>
      <c r="G118" s="35"/>
      <c r="H118" s="78"/>
      <c r="I118" s="35"/>
      <c r="J118" s="35"/>
      <c r="K118" s="35"/>
      <c r="L118" s="35"/>
    </row>
    <row r="119" spans="1:12" x14ac:dyDescent="0.25">
      <c r="A119" s="40"/>
      <c r="B119" s="36"/>
      <c r="C119" s="88"/>
      <c r="D119" s="35"/>
      <c r="E119" s="35"/>
      <c r="F119" s="35"/>
      <c r="G119" s="60"/>
      <c r="H119" s="78"/>
      <c r="I119" s="60"/>
      <c r="J119" s="35"/>
      <c r="K119" s="35"/>
      <c r="L119" s="35"/>
    </row>
    <row r="120" spans="1:12" x14ac:dyDescent="0.25">
      <c r="A120" s="35"/>
      <c r="B120" s="35"/>
      <c r="C120" s="35"/>
      <c r="D120" s="35"/>
      <c r="E120" s="35"/>
      <c r="F120" s="35"/>
      <c r="G120" s="35"/>
      <c r="H120" s="78"/>
      <c r="I120" s="35"/>
      <c r="J120" s="35"/>
      <c r="K120" s="35"/>
      <c r="L120" s="35"/>
    </row>
    <row r="121" spans="1:12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E24" sqref="E24"/>
    </sheetView>
  </sheetViews>
  <sheetFormatPr defaultRowHeight="15" x14ac:dyDescent="0.25"/>
  <cols>
    <col min="1" max="1" width="10.7109375" customWidth="1"/>
    <col min="2" max="2" width="10.140625" bestFit="1" customWidth="1"/>
    <col min="4" max="4" width="22.5703125" customWidth="1"/>
    <col min="5" max="5" width="37.28515625" customWidth="1"/>
    <col min="6" max="6" width="10.5703125" customWidth="1"/>
    <col min="8" max="8" width="11" customWidth="1"/>
    <col min="9" max="9" width="18.5703125" customWidth="1"/>
  </cols>
  <sheetData>
    <row r="1" spans="1:10" x14ac:dyDescent="0.25">
      <c r="A1" t="s">
        <v>12</v>
      </c>
    </row>
    <row r="3" spans="1:10" ht="15.75" thickBot="1" x14ac:dyDescent="0.3"/>
    <row r="4" spans="1:10" x14ac:dyDescent="0.25">
      <c r="A4" s="11" t="s">
        <v>0</v>
      </c>
      <c r="B4" s="11" t="s">
        <v>6</v>
      </c>
      <c r="C4" s="1" t="s">
        <v>3</v>
      </c>
      <c r="D4" s="2"/>
      <c r="E4" s="11" t="s">
        <v>2</v>
      </c>
      <c r="F4" s="42" t="s">
        <v>10</v>
      </c>
      <c r="G4" s="11" t="s">
        <v>4</v>
      </c>
      <c r="H4" s="11" t="s">
        <v>5</v>
      </c>
      <c r="I4" s="2" t="s">
        <v>7</v>
      </c>
    </row>
    <row r="5" spans="1:10" ht="15.75" thickBot="1" x14ac:dyDescent="0.3">
      <c r="A5" s="12" t="s">
        <v>1</v>
      </c>
      <c r="B5" s="12"/>
      <c r="C5" s="3"/>
      <c r="D5" s="4"/>
      <c r="E5" s="12"/>
      <c r="F5" s="12" t="s">
        <v>9</v>
      </c>
      <c r="G5" s="12"/>
      <c r="H5" s="12" t="s">
        <v>8</v>
      </c>
      <c r="I5" s="4"/>
    </row>
    <row r="6" spans="1:10" x14ac:dyDescent="0.25">
      <c r="A6" s="28" t="s">
        <v>267</v>
      </c>
      <c r="B6" s="41">
        <v>44476</v>
      </c>
      <c r="C6" s="111" t="s">
        <v>265</v>
      </c>
      <c r="D6" s="5"/>
      <c r="E6" s="17" t="s">
        <v>272</v>
      </c>
      <c r="F6" s="152"/>
      <c r="G6" s="17">
        <v>15</v>
      </c>
      <c r="H6" s="46"/>
      <c r="I6" s="55"/>
    </row>
    <row r="7" spans="1:10" ht="15.75" thickBot="1" x14ac:dyDescent="0.3">
      <c r="A7" s="29"/>
      <c r="B7" s="20"/>
      <c r="C7" s="18" t="s">
        <v>266</v>
      </c>
      <c r="D7" s="24"/>
      <c r="E7" s="13" t="s">
        <v>273</v>
      </c>
      <c r="F7" s="71">
        <v>46388915</v>
      </c>
      <c r="G7" s="13">
        <v>2</v>
      </c>
      <c r="H7" s="76">
        <v>283.8</v>
      </c>
      <c r="I7" s="51" t="s">
        <v>38</v>
      </c>
    </row>
    <row r="8" spans="1:10" ht="15.75" x14ac:dyDescent="0.25">
      <c r="A8" s="30" t="s">
        <v>274</v>
      </c>
      <c r="B8" s="33">
        <v>44480</v>
      </c>
      <c r="C8" s="111" t="s">
        <v>261</v>
      </c>
      <c r="D8" s="5"/>
      <c r="E8" s="161" t="s">
        <v>262</v>
      </c>
      <c r="F8" s="17"/>
      <c r="G8" s="17"/>
      <c r="H8" s="46"/>
      <c r="I8" s="55"/>
    </row>
    <row r="9" spans="1:10" ht="16.5" thickBot="1" x14ac:dyDescent="0.3">
      <c r="A9" s="29"/>
      <c r="B9" s="20"/>
      <c r="C9" s="18" t="s">
        <v>264</v>
      </c>
      <c r="D9" s="6"/>
      <c r="E9" s="160" t="s">
        <v>263</v>
      </c>
      <c r="F9" s="198">
        <v>32088647</v>
      </c>
      <c r="G9" s="75">
        <v>3</v>
      </c>
      <c r="H9" s="76">
        <v>84</v>
      </c>
      <c r="I9" s="54" t="s">
        <v>38</v>
      </c>
    </row>
    <row r="10" spans="1:10" x14ac:dyDescent="0.25">
      <c r="A10" s="30" t="s">
        <v>275</v>
      </c>
      <c r="B10" s="19">
        <v>44484</v>
      </c>
      <c r="C10" s="111" t="s">
        <v>183</v>
      </c>
      <c r="D10" s="5"/>
      <c r="E10" s="15" t="s">
        <v>184</v>
      </c>
      <c r="F10" s="15"/>
      <c r="G10" s="15"/>
      <c r="H10" s="35"/>
      <c r="I10" s="51"/>
    </row>
    <row r="11" spans="1:10" x14ac:dyDescent="0.25">
      <c r="A11" s="29"/>
      <c r="B11" s="13"/>
      <c r="C11" s="18"/>
      <c r="D11" s="24"/>
      <c r="E11" s="184" t="s">
        <v>185</v>
      </c>
      <c r="F11" s="24">
        <v>17311411</v>
      </c>
      <c r="G11" s="75"/>
      <c r="H11" s="76">
        <v>92.4</v>
      </c>
      <c r="I11" s="54" t="s">
        <v>186</v>
      </c>
    </row>
    <row r="12" spans="1:10" ht="15.75" x14ac:dyDescent="0.25">
      <c r="A12" s="227" t="s">
        <v>276</v>
      </c>
      <c r="B12" s="206">
        <v>44484</v>
      </c>
      <c r="C12" s="34" t="s">
        <v>277</v>
      </c>
      <c r="D12" s="35"/>
      <c r="E12" s="226" t="s">
        <v>281</v>
      </c>
      <c r="F12" s="21"/>
      <c r="G12" s="21">
        <v>1</v>
      </c>
      <c r="H12" s="21"/>
      <c r="I12" s="50"/>
    </row>
    <row r="13" spans="1:10" ht="15.75" thickBot="1" x14ac:dyDescent="0.3">
      <c r="A13" s="3"/>
      <c r="B13" s="225"/>
      <c r="C13" s="224" t="s">
        <v>278</v>
      </c>
      <c r="D13" s="26"/>
      <c r="E13" s="16" t="s">
        <v>279</v>
      </c>
      <c r="F13" s="159">
        <v>36914011</v>
      </c>
      <c r="G13" s="22">
        <v>4</v>
      </c>
      <c r="H13" s="228">
        <v>177</v>
      </c>
      <c r="I13" s="52" t="s">
        <v>38</v>
      </c>
    </row>
    <row r="14" spans="1:10" x14ac:dyDescent="0.25">
      <c r="A14" s="40"/>
      <c r="B14" s="36"/>
      <c r="C14" s="35"/>
      <c r="D14" s="35"/>
      <c r="E14" s="91"/>
      <c r="F14" s="67"/>
      <c r="G14" s="35"/>
      <c r="H14" s="35"/>
      <c r="I14" s="35"/>
    </row>
    <row r="15" spans="1:10" ht="15.75" x14ac:dyDescent="0.25">
      <c r="A15" s="35"/>
      <c r="B15" s="35"/>
      <c r="C15" s="35"/>
      <c r="D15" s="35"/>
      <c r="E15" s="91"/>
      <c r="F15" s="96"/>
      <c r="G15" s="35"/>
      <c r="H15" s="35"/>
      <c r="I15" s="60"/>
    </row>
    <row r="16" spans="1:10" x14ac:dyDescent="0.25">
      <c r="A16" s="40"/>
      <c r="B16" s="36"/>
      <c r="C16" s="88"/>
      <c r="D16" s="35"/>
      <c r="E16" s="35"/>
      <c r="F16" s="35"/>
      <c r="G16" s="35"/>
      <c r="H16" s="79"/>
      <c r="I16" s="35"/>
      <c r="J16" s="35"/>
    </row>
    <row r="17" spans="1:10" x14ac:dyDescent="0.25">
      <c r="A17" s="35"/>
      <c r="B17" s="35"/>
      <c r="C17" s="35"/>
      <c r="D17" s="35"/>
      <c r="E17" s="35"/>
      <c r="F17" s="67"/>
      <c r="G17" s="35"/>
      <c r="H17" s="79"/>
      <c r="I17" s="60"/>
      <c r="J17" s="35"/>
    </row>
    <row r="18" spans="1:10" x14ac:dyDescent="0.25">
      <c r="A18" s="40"/>
      <c r="B18" s="36"/>
      <c r="C18" s="35"/>
      <c r="D18" s="35"/>
      <c r="E18" s="35"/>
      <c r="F18" s="35"/>
      <c r="G18" s="35"/>
      <c r="H18" s="35"/>
      <c r="I18" s="35"/>
    </row>
    <row r="19" spans="1:10" x14ac:dyDescent="0.25">
      <c r="A19" s="35"/>
      <c r="B19" s="35"/>
      <c r="C19" s="35"/>
      <c r="D19" s="35"/>
      <c r="E19" s="35"/>
      <c r="F19" s="35"/>
      <c r="G19" s="35"/>
      <c r="H19" s="78"/>
      <c r="I19" s="60"/>
    </row>
    <row r="20" spans="1:10" x14ac:dyDescent="0.25">
      <c r="A20" s="40"/>
      <c r="B20" s="36"/>
      <c r="C20" s="88"/>
      <c r="D20" s="35"/>
      <c r="E20" s="35"/>
      <c r="F20" s="35"/>
      <c r="G20" s="35"/>
      <c r="H20" s="78"/>
      <c r="I20" s="35"/>
    </row>
    <row r="21" spans="1:10" x14ac:dyDescent="0.25">
      <c r="A21" s="35"/>
      <c r="B21" s="35"/>
      <c r="C21" s="35"/>
      <c r="D21" s="35"/>
      <c r="E21" s="35"/>
      <c r="F21" s="35"/>
      <c r="G21" s="35"/>
      <c r="H21" s="78"/>
      <c r="I21" s="60"/>
    </row>
    <row r="22" spans="1:10" x14ac:dyDescent="0.25">
      <c r="A22" s="40"/>
      <c r="B22" s="36"/>
      <c r="C22" s="35"/>
      <c r="D22" s="35"/>
      <c r="E22" s="35"/>
      <c r="F22" s="35"/>
      <c r="G22" s="35"/>
      <c r="H22" s="78"/>
      <c r="I22" s="35"/>
    </row>
    <row r="23" spans="1:10" x14ac:dyDescent="0.25">
      <c r="A23" s="35"/>
      <c r="B23" s="35"/>
      <c r="C23" s="35"/>
      <c r="D23" s="35"/>
      <c r="E23" s="35"/>
      <c r="F23" s="35"/>
      <c r="G23" s="35"/>
      <c r="H23" s="78"/>
      <c r="I23" s="60"/>
    </row>
    <row r="24" spans="1:10" x14ac:dyDescent="0.25">
      <c r="A24" s="40"/>
      <c r="B24" s="36"/>
      <c r="C24" s="88"/>
      <c r="D24" s="35"/>
      <c r="E24" s="35"/>
      <c r="F24" s="35"/>
      <c r="G24" s="35"/>
      <c r="H24" s="78"/>
      <c r="I24" s="35"/>
    </row>
    <row r="25" spans="1:10" x14ac:dyDescent="0.25">
      <c r="A25" s="35"/>
      <c r="B25" s="35"/>
      <c r="C25" s="35"/>
      <c r="D25" s="35"/>
      <c r="E25" s="35"/>
      <c r="F25" s="35"/>
      <c r="G25" s="35"/>
      <c r="H25" s="78"/>
      <c r="I25" s="60"/>
    </row>
    <row r="26" spans="1:10" x14ac:dyDescent="0.25">
      <c r="A26" s="40"/>
      <c r="B26" s="36"/>
      <c r="C26" s="35"/>
      <c r="D26" s="35"/>
      <c r="E26" s="35"/>
      <c r="F26" s="35"/>
      <c r="G26" s="35"/>
      <c r="H26" s="78"/>
      <c r="I26" s="35"/>
    </row>
    <row r="27" spans="1:10" x14ac:dyDescent="0.25">
      <c r="A27" s="35"/>
      <c r="B27" s="35"/>
      <c r="C27" s="35"/>
      <c r="D27" s="35"/>
      <c r="E27" s="35"/>
      <c r="F27" s="35"/>
      <c r="G27" s="35"/>
      <c r="H27" s="78"/>
      <c r="I27" s="60"/>
    </row>
    <row r="28" spans="1:10" x14ac:dyDescent="0.25">
      <c r="A28" s="40"/>
      <c r="B28" s="36"/>
      <c r="C28" s="35"/>
      <c r="D28" s="35"/>
      <c r="E28" s="35"/>
      <c r="F28" s="35"/>
      <c r="G28" s="35"/>
      <c r="H28" s="78"/>
      <c r="I28" s="35"/>
    </row>
    <row r="29" spans="1:10" x14ac:dyDescent="0.25">
      <c r="A29" s="35"/>
      <c r="B29" s="35"/>
      <c r="C29" s="35"/>
      <c r="D29" s="35"/>
      <c r="E29" s="35"/>
      <c r="F29" s="35"/>
      <c r="G29" s="35"/>
      <c r="H29" s="78"/>
      <c r="I29" s="60"/>
    </row>
    <row r="30" spans="1:10" x14ac:dyDescent="0.25">
      <c r="A30" s="40"/>
      <c r="B30" s="36"/>
      <c r="C30" s="35"/>
      <c r="D30" s="35"/>
      <c r="E30" s="35"/>
      <c r="F30" s="35"/>
      <c r="G30" s="35"/>
      <c r="H30" s="78"/>
      <c r="I30" s="35"/>
    </row>
    <row r="31" spans="1:10" ht="15.75" x14ac:dyDescent="0.25">
      <c r="A31" s="35"/>
      <c r="B31" s="35"/>
      <c r="C31" s="35"/>
      <c r="D31" s="35"/>
      <c r="E31" s="172"/>
      <c r="F31" s="35"/>
      <c r="G31" s="35"/>
      <c r="H31" s="78"/>
      <c r="I31" s="60"/>
    </row>
    <row r="32" spans="1:10" ht="15.75" x14ac:dyDescent="0.25">
      <c r="A32" s="40"/>
      <c r="B32" s="36"/>
      <c r="C32" s="35"/>
      <c r="D32" s="35"/>
      <c r="E32" s="149"/>
      <c r="F32" s="35"/>
      <c r="G32" s="35"/>
      <c r="H32" s="78"/>
      <c r="I32" s="35"/>
    </row>
    <row r="33" spans="1:9" ht="15.75" x14ac:dyDescent="0.25">
      <c r="A33" s="35"/>
      <c r="B33" s="35"/>
      <c r="C33" s="35"/>
      <c r="D33" s="35"/>
      <c r="E33" s="180"/>
      <c r="F33" s="35"/>
      <c r="G33" s="35"/>
      <c r="H33" s="78"/>
      <c r="I33" s="60"/>
    </row>
    <row r="34" spans="1:9" x14ac:dyDescent="0.25">
      <c r="A34" s="35"/>
      <c r="B34" s="35"/>
      <c r="C34" s="35"/>
      <c r="D34" s="35"/>
      <c r="E34" s="35"/>
      <c r="F34" s="35"/>
      <c r="G34" s="35"/>
      <c r="H34" s="35"/>
      <c r="I34" s="35"/>
    </row>
    <row r="36" spans="1:9" x14ac:dyDescent="0.25">
      <c r="E36" s="35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tabSelected="1" workbookViewId="0">
      <selection activeCell="I22" sqref="I22"/>
    </sheetView>
  </sheetViews>
  <sheetFormatPr defaultRowHeight="15" x14ac:dyDescent="0.25"/>
  <cols>
    <col min="1" max="1" width="10.7109375" customWidth="1"/>
    <col min="2" max="2" width="10.85546875" customWidth="1"/>
    <col min="4" max="4" width="19.42578125" customWidth="1"/>
    <col min="5" max="5" width="32" customWidth="1"/>
    <col min="6" max="6" width="11" customWidth="1"/>
    <col min="7" max="7" width="10" customWidth="1"/>
    <col min="8" max="8" width="11.42578125" customWidth="1"/>
    <col min="9" max="9" width="18.5703125" customWidth="1"/>
  </cols>
  <sheetData>
    <row r="3" spans="1:9" ht="15.75" thickBot="1" x14ac:dyDescent="0.3"/>
    <row r="4" spans="1:9" x14ac:dyDescent="0.25">
      <c r="A4" s="11" t="s">
        <v>0</v>
      </c>
      <c r="B4" s="11" t="s">
        <v>6</v>
      </c>
      <c r="C4" s="1" t="s">
        <v>3</v>
      </c>
      <c r="D4" s="2"/>
      <c r="E4" s="11" t="s">
        <v>2</v>
      </c>
      <c r="F4" s="42" t="s">
        <v>10</v>
      </c>
      <c r="G4" s="11" t="s">
        <v>4</v>
      </c>
      <c r="H4" s="11" t="s">
        <v>5</v>
      </c>
      <c r="I4" s="2" t="s">
        <v>7</v>
      </c>
    </row>
    <row r="5" spans="1:9" ht="15.75" thickBot="1" x14ac:dyDescent="0.3">
      <c r="A5" s="12" t="s">
        <v>1</v>
      </c>
      <c r="B5" s="12"/>
      <c r="C5" s="3"/>
      <c r="D5" s="4"/>
      <c r="E5" s="12"/>
      <c r="F5" s="12" t="s">
        <v>9</v>
      </c>
      <c r="G5" s="12"/>
      <c r="H5" s="12" t="s">
        <v>8</v>
      </c>
      <c r="I5" s="4"/>
    </row>
    <row r="6" spans="1:9" ht="15.75" x14ac:dyDescent="0.25">
      <c r="A6" s="165" t="s">
        <v>286</v>
      </c>
      <c r="B6" s="166">
        <v>44503</v>
      </c>
      <c r="C6" s="167" t="s">
        <v>282</v>
      </c>
      <c r="D6" s="168"/>
      <c r="E6" s="171" t="s">
        <v>283</v>
      </c>
      <c r="F6" s="152"/>
      <c r="G6" s="152"/>
      <c r="H6" s="169"/>
      <c r="I6" s="170"/>
    </row>
    <row r="7" spans="1:9" ht="15.75" x14ac:dyDescent="0.25">
      <c r="A7" s="163"/>
      <c r="B7" s="62"/>
      <c r="C7" s="69"/>
      <c r="D7" s="71"/>
      <c r="E7" s="154" t="s">
        <v>284</v>
      </c>
      <c r="F7" s="62">
        <v>31321828</v>
      </c>
      <c r="G7" s="62">
        <v>639</v>
      </c>
      <c r="H7" s="80">
        <v>6390</v>
      </c>
      <c r="I7" s="89" t="s">
        <v>285</v>
      </c>
    </row>
    <row r="8" spans="1:9" ht="15.75" x14ac:dyDescent="0.25">
      <c r="A8" s="162" t="s">
        <v>287</v>
      </c>
      <c r="B8" s="63">
        <v>44503</v>
      </c>
      <c r="C8" s="230" t="s">
        <v>290</v>
      </c>
      <c r="D8" s="64"/>
      <c r="E8" s="231" t="s">
        <v>291</v>
      </c>
      <c r="F8" s="66"/>
      <c r="G8" s="66"/>
      <c r="H8" s="67"/>
      <c r="I8" s="157"/>
    </row>
    <row r="9" spans="1:9" ht="15.75" x14ac:dyDescent="0.25">
      <c r="A9" s="232"/>
      <c r="B9" s="62"/>
      <c r="C9" s="69"/>
      <c r="D9" s="71"/>
      <c r="E9" s="154" t="s">
        <v>292</v>
      </c>
      <c r="F9" s="62">
        <v>45503249</v>
      </c>
      <c r="G9" s="62">
        <v>311</v>
      </c>
      <c r="H9" s="80">
        <v>3110</v>
      </c>
      <c r="I9" s="89" t="s">
        <v>285</v>
      </c>
    </row>
    <row r="10" spans="1:9" ht="15.75" x14ac:dyDescent="0.25">
      <c r="A10" s="229" t="s">
        <v>288</v>
      </c>
      <c r="B10" s="63">
        <v>44503</v>
      </c>
      <c r="C10" s="230" t="s">
        <v>293</v>
      </c>
      <c r="D10" s="64"/>
      <c r="E10" s="231" t="s">
        <v>169</v>
      </c>
      <c r="F10" s="66"/>
      <c r="G10" s="66"/>
      <c r="H10" s="67"/>
      <c r="I10" s="157"/>
    </row>
    <row r="11" spans="1:9" ht="15.75" x14ac:dyDescent="0.25">
      <c r="A11" s="232"/>
      <c r="B11" s="62"/>
      <c r="C11" s="71" t="s">
        <v>294</v>
      </c>
      <c r="D11" s="71"/>
      <c r="E11" s="154" t="s">
        <v>295</v>
      </c>
      <c r="F11" s="62">
        <v>35756764</v>
      </c>
      <c r="G11" s="62">
        <v>1</v>
      </c>
      <c r="H11" s="80">
        <v>64.2</v>
      </c>
      <c r="I11" s="89" t="s">
        <v>38</v>
      </c>
    </row>
    <row r="12" spans="1:9" x14ac:dyDescent="0.25">
      <c r="A12" s="234" t="s">
        <v>289</v>
      </c>
      <c r="B12" s="233">
        <v>44519</v>
      </c>
      <c r="C12" s="235" t="s">
        <v>302</v>
      </c>
      <c r="D12" s="236"/>
      <c r="E12" s="199" t="s">
        <v>41</v>
      </c>
      <c r="F12" s="23"/>
      <c r="G12" s="14"/>
      <c r="H12" s="23"/>
      <c r="I12" s="50"/>
    </row>
    <row r="13" spans="1:9" x14ac:dyDescent="0.25">
      <c r="A13" s="232"/>
      <c r="B13" s="62"/>
      <c r="C13" s="71" t="s">
        <v>303</v>
      </c>
      <c r="D13" s="71"/>
      <c r="E13" s="13" t="s">
        <v>42</v>
      </c>
      <c r="F13" s="6">
        <v>41027043</v>
      </c>
      <c r="G13" s="75">
        <v>9</v>
      </c>
      <c r="H13" s="76">
        <v>270</v>
      </c>
      <c r="I13" s="54" t="s">
        <v>38</v>
      </c>
    </row>
    <row r="14" spans="1:9" x14ac:dyDescent="0.25">
      <c r="A14" s="56" t="s">
        <v>296</v>
      </c>
      <c r="B14" s="19">
        <v>44522</v>
      </c>
      <c r="C14" s="240" t="s">
        <v>297</v>
      </c>
      <c r="D14" s="35"/>
      <c r="E14" s="15" t="s">
        <v>300</v>
      </c>
      <c r="F14" s="35"/>
      <c r="G14" s="237"/>
      <c r="H14" s="239"/>
      <c r="I14" s="39"/>
    </row>
    <row r="15" spans="1:9" ht="15.75" thickBot="1" x14ac:dyDescent="0.3">
      <c r="A15" s="3"/>
      <c r="B15" s="16"/>
      <c r="C15" s="26" t="s">
        <v>298</v>
      </c>
      <c r="D15" s="26"/>
      <c r="E15" s="16" t="s">
        <v>301</v>
      </c>
      <c r="F15" s="26">
        <v>35799340</v>
      </c>
      <c r="G15" s="238" t="s">
        <v>299</v>
      </c>
      <c r="H15" s="228">
        <v>135</v>
      </c>
      <c r="I15" s="173" t="s">
        <v>285</v>
      </c>
    </row>
    <row r="16" spans="1:9" x14ac:dyDescent="0.25">
      <c r="A16" s="35"/>
      <c r="B16" s="36"/>
      <c r="C16" s="35"/>
      <c r="D16" s="35"/>
      <c r="E16" s="35"/>
      <c r="F16" s="35"/>
      <c r="G16" s="60"/>
      <c r="H16" s="78"/>
      <c r="I16" s="60"/>
    </row>
    <row r="17" spans="1:9" x14ac:dyDescent="0.25">
      <c r="A17" s="35"/>
      <c r="B17" s="35"/>
      <c r="C17" s="35"/>
      <c r="D17" s="35"/>
      <c r="E17" s="35"/>
      <c r="F17" s="35"/>
      <c r="G17" s="60"/>
      <c r="H17" s="78"/>
      <c r="I17" s="60"/>
    </row>
    <row r="18" spans="1:9" x14ac:dyDescent="0.25">
      <c r="A18" s="35"/>
      <c r="B18" s="36"/>
      <c r="C18" s="35"/>
      <c r="D18" s="35"/>
      <c r="E18" s="35"/>
      <c r="F18" s="35"/>
      <c r="G18" s="60"/>
      <c r="H18" s="78"/>
      <c r="I18" s="60"/>
    </row>
    <row r="19" spans="1:9" x14ac:dyDescent="0.25">
      <c r="A19" s="35"/>
      <c r="B19" s="35"/>
      <c r="C19" s="88"/>
      <c r="D19" s="35"/>
      <c r="E19" s="35"/>
      <c r="F19" s="35"/>
      <c r="G19" s="60"/>
      <c r="H19" s="79"/>
      <c r="I19" s="60"/>
    </row>
    <row r="20" spans="1:9" x14ac:dyDescent="0.25">
      <c r="A20" s="35"/>
      <c r="B20" s="36"/>
      <c r="C20" s="35"/>
      <c r="D20" s="35"/>
      <c r="E20" s="35"/>
      <c r="F20" s="35"/>
      <c r="G20" s="60"/>
      <c r="H20" s="78"/>
      <c r="I20" s="60"/>
    </row>
    <row r="21" spans="1:9" x14ac:dyDescent="0.25">
      <c r="A21" s="35"/>
      <c r="B21" s="35"/>
      <c r="C21" s="35"/>
      <c r="D21" s="35"/>
      <c r="E21" s="35"/>
      <c r="F21" s="35"/>
      <c r="G21" s="60"/>
      <c r="H21" s="78"/>
      <c r="I21" s="60"/>
    </row>
    <row r="22" spans="1:9" x14ac:dyDescent="0.25">
      <c r="A22" s="35"/>
      <c r="B22" s="36"/>
      <c r="C22" s="35"/>
      <c r="D22" s="35"/>
      <c r="E22" s="35"/>
      <c r="F22" s="35"/>
      <c r="G22" s="60"/>
      <c r="H22" s="78"/>
      <c r="I22" s="60"/>
    </row>
    <row r="23" spans="1:9" x14ac:dyDescent="0.25">
      <c r="A23" s="35"/>
      <c r="B23" s="35"/>
      <c r="C23" s="88"/>
      <c r="D23" s="35"/>
      <c r="E23" s="35"/>
      <c r="F23" s="35"/>
      <c r="G23" s="60"/>
      <c r="H23" s="79"/>
      <c r="I23" s="60"/>
    </row>
    <row r="24" spans="1:9" x14ac:dyDescent="0.25">
      <c r="A24" s="35"/>
      <c r="B24" s="35"/>
      <c r="C24" s="35"/>
      <c r="D24" s="35"/>
      <c r="E24" s="35"/>
      <c r="F24" s="35"/>
      <c r="G24" s="35"/>
      <c r="H24" s="35"/>
      <c r="I24" s="35"/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24" sqref="G24"/>
    </sheetView>
  </sheetViews>
  <sheetFormatPr defaultRowHeight="15" x14ac:dyDescent="0.25"/>
  <cols>
    <col min="1" max="1" width="11.5703125" customWidth="1"/>
    <col min="2" max="2" width="10.28515625" customWidth="1"/>
    <col min="4" max="4" width="20.5703125" customWidth="1"/>
    <col min="5" max="5" width="31.28515625" customWidth="1"/>
    <col min="6" max="6" width="10.5703125" customWidth="1"/>
    <col min="7" max="7" width="11.42578125" customWidth="1"/>
    <col min="8" max="8" width="11" customWidth="1"/>
    <col min="9" max="9" width="18.85546875" customWidth="1"/>
  </cols>
  <sheetData>
    <row r="1" spans="1:9" x14ac:dyDescent="0.25">
      <c r="A1" t="s">
        <v>11</v>
      </c>
    </row>
    <row r="3" spans="1:9" ht="15.75" thickBot="1" x14ac:dyDescent="0.3"/>
    <row r="4" spans="1:9" x14ac:dyDescent="0.25">
      <c r="A4" s="11" t="s">
        <v>0</v>
      </c>
      <c r="B4" s="11" t="s">
        <v>6</v>
      </c>
      <c r="C4" s="1" t="s">
        <v>3</v>
      </c>
      <c r="D4" s="2"/>
      <c r="E4" s="11" t="s">
        <v>2</v>
      </c>
      <c r="F4" s="42" t="s">
        <v>10</v>
      </c>
      <c r="G4" s="11" t="s">
        <v>4</v>
      </c>
      <c r="H4" s="11" t="s">
        <v>5</v>
      </c>
      <c r="I4" s="2" t="s">
        <v>7</v>
      </c>
    </row>
    <row r="5" spans="1:9" ht="15.75" thickBot="1" x14ac:dyDescent="0.3">
      <c r="A5" s="12" t="s">
        <v>1</v>
      </c>
      <c r="B5" s="12"/>
      <c r="C5" s="3"/>
      <c r="D5" s="4"/>
      <c r="E5" s="12"/>
      <c r="F5" s="12" t="s">
        <v>9</v>
      </c>
      <c r="G5" s="12"/>
      <c r="H5" s="12" t="s">
        <v>8</v>
      </c>
      <c r="I5" s="4"/>
    </row>
    <row r="6" spans="1:9" x14ac:dyDescent="0.25">
      <c r="A6" s="112"/>
      <c r="B6" s="114"/>
      <c r="C6" s="111"/>
      <c r="D6" s="5"/>
      <c r="E6" s="17"/>
      <c r="F6" s="152"/>
      <c r="G6" s="17"/>
      <c r="H6" s="46"/>
      <c r="I6" s="55"/>
    </row>
    <row r="7" spans="1:9" x14ac:dyDescent="0.25">
      <c r="A7" s="38"/>
      <c r="B7" s="13"/>
      <c r="C7" s="18"/>
      <c r="D7" s="24"/>
      <c r="E7" s="13"/>
      <c r="F7" s="71"/>
      <c r="G7" s="13"/>
      <c r="H7" s="76"/>
      <c r="I7" s="89"/>
    </row>
    <row r="8" spans="1:9" ht="15.75" x14ac:dyDescent="0.25">
      <c r="A8" s="113"/>
      <c r="B8" s="19"/>
      <c r="C8" s="21"/>
      <c r="D8" s="8"/>
      <c r="E8" s="153"/>
      <c r="F8" s="66"/>
      <c r="G8" s="15"/>
      <c r="H8" s="35"/>
      <c r="I8" s="50"/>
    </row>
    <row r="9" spans="1:9" ht="15.75" thickBot="1" x14ac:dyDescent="0.3">
      <c r="A9" s="32"/>
      <c r="B9" s="22"/>
      <c r="C9" s="22"/>
      <c r="D9" s="9"/>
      <c r="E9" s="16"/>
      <c r="F9" s="158"/>
      <c r="G9" s="16"/>
      <c r="H9" s="83"/>
      <c r="I9" s="52"/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26" sqref="E26:F27"/>
    </sheetView>
  </sheetViews>
  <sheetFormatPr defaultRowHeight="15" x14ac:dyDescent="0.25"/>
  <cols>
    <col min="1" max="1" width="11" customWidth="1"/>
    <col min="2" max="2" width="10.7109375" customWidth="1"/>
    <col min="3" max="3" width="9.7109375" customWidth="1"/>
    <col min="4" max="4" width="20.7109375" customWidth="1"/>
    <col min="5" max="5" width="30.140625" customWidth="1"/>
    <col min="6" max="6" width="10.85546875" customWidth="1"/>
    <col min="7" max="7" width="9.85546875" customWidth="1"/>
    <col min="8" max="8" width="11.28515625" customWidth="1"/>
    <col min="9" max="9" width="19.7109375" customWidth="1"/>
  </cols>
  <sheetData>
    <row r="1" spans="1:10" ht="20.25" x14ac:dyDescent="0.3">
      <c r="A1" s="109" t="s">
        <v>20</v>
      </c>
    </row>
    <row r="3" spans="1:10" ht="15.75" thickBot="1" x14ac:dyDescent="0.3"/>
    <row r="4" spans="1:10" x14ac:dyDescent="0.25">
      <c r="A4" s="11" t="s">
        <v>0</v>
      </c>
      <c r="B4" s="11" t="s">
        <v>6</v>
      </c>
      <c r="C4" s="1" t="s">
        <v>3</v>
      </c>
      <c r="D4" s="2"/>
      <c r="E4" s="11" t="s">
        <v>2</v>
      </c>
      <c r="F4" s="42" t="s">
        <v>10</v>
      </c>
      <c r="G4" s="11" t="s">
        <v>4</v>
      </c>
      <c r="H4" s="11" t="s">
        <v>5</v>
      </c>
      <c r="I4" s="2" t="s">
        <v>7</v>
      </c>
    </row>
    <row r="5" spans="1:10" ht="15.75" thickBot="1" x14ac:dyDescent="0.3">
      <c r="A5" s="12" t="s">
        <v>1</v>
      </c>
      <c r="B5" s="12"/>
      <c r="C5" s="3"/>
      <c r="D5" s="4"/>
      <c r="E5" s="12"/>
      <c r="F5" s="12" t="s">
        <v>9</v>
      </c>
      <c r="G5" s="12"/>
      <c r="H5" s="12" t="s">
        <v>8</v>
      </c>
      <c r="I5" s="4"/>
    </row>
    <row r="6" spans="1:10" ht="15.75" x14ac:dyDescent="0.25">
      <c r="A6" s="147" t="s">
        <v>37</v>
      </c>
      <c r="B6" s="41">
        <v>44228</v>
      </c>
      <c r="C6" s="27" t="s">
        <v>40</v>
      </c>
      <c r="D6" s="5"/>
      <c r="E6" s="190" t="s">
        <v>41</v>
      </c>
      <c r="F6" s="46"/>
      <c r="G6" s="17">
        <v>2</v>
      </c>
      <c r="H6" s="85"/>
      <c r="I6" s="110"/>
      <c r="J6" s="35"/>
    </row>
    <row r="7" spans="1:10" ht="15.75" x14ac:dyDescent="0.25">
      <c r="A7" s="122"/>
      <c r="B7" s="20"/>
      <c r="C7" s="18" t="s">
        <v>39</v>
      </c>
      <c r="D7" s="6"/>
      <c r="E7" s="13" t="s">
        <v>42</v>
      </c>
      <c r="F7" s="13">
        <v>41027043</v>
      </c>
      <c r="G7" s="43">
        <v>2</v>
      </c>
      <c r="H7" s="86">
        <v>120</v>
      </c>
      <c r="I7" s="58" t="s">
        <v>38</v>
      </c>
      <c r="J7" s="35"/>
    </row>
    <row r="8" spans="1:10" ht="15" customHeight="1" x14ac:dyDescent="0.25">
      <c r="A8" s="139" t="s">
        <v>43</v>
      </c>
      <c r="B8" s="63">
        <v>44230</v>
      </c>
      <c r="C8" s="10" t="s">
        <v>45</v>
      </c>
      <c r="D8" s="8"/>
      <c r="E8" s="15" t="s">
        <v>46</v>
      </c>
      <c r="F8" s="15"/>
      <c r="G8" s="15"/>
      <c r="H8" s="87"/>
      <c r="I8" s="50"/>
      <c r="J8" s="35"/>
    </row>
    <row r="9" spans="1:10" ht="15.75" x14ac:dyDescent="0.25">
      <c r="A9" s="122"/>
      <c r="B9" s="69"/>
      <c r="C9" s="18"/>
      <c r="D9" s="6"/>
      <c r="E9" s="13" t="s">
        <v>47</v>
      </c>
      <c r="F9" s="13">
        <v>36391000</v>
      </c>
      <c r="G9" s="43">
        <v>711</v>
      </c>
      <c r="H9" s="86">
        <v>2844</v>
      </c>
      <c r="I9" s="57" t="s">
        <v>44</v>
      </c>
      <c r="J9" s="35"/>
    </row>
    <row r="10" spans="1:10" ht="15.75" x14ac:dyDescent="0.25">
      <c r="A10" s="139" t="s">
        <v>48</v>
      </c>
      <c r="B10" s="63">
        <v>44231</v>
      </c>
      <c r="C10" s="10" t="s">
        <v>45</v>
      </c>
      <c r="D10" s="8"/>
      <c r="E10" s="15" t="s">
        <v>46</v>
      </c>
      <c r="F10" s="15"/>
      <c r="G10" s="15"/>
      <c r="H10" s="87"/>
      <c r="I10" s="50"/>
      <c r="J10" s="35"/>
    </row>
    <row r="11" spans="1:10" ht="15.75" x14ac:dyDescent="0.25">
      <c r="A11" s="122"/>
      <c r="B11" s="69"/>
      <c r="C11" s="18"/>
      <c r="D11" s="6"/>
      <c r="E11" s="13" t="s">
        <v>47</v>
      </c>
      <c r="F11" s="13">
        <v>36391000</v>
      </c>
      <c r="G11" s="43">
        <v>20</v>
      </c>
      <c r="H11" s="86">
        <v>80</v>
      </c>
      <c r="I11" s="58" t="s">
        <v>44</v>
      </c>
      <c r="J11" s="35"/>
    </row>
    <row r="12" spans="1:10" ht="15.75" x14ac:dyDescent="0.25">
      <c r="A12" s="139" t="s">
        <v>49</v>
      </c>
      <c r="B12" s="25">
        <v>44232</v>
      </c>
      <c r="C12" s="10" t="s">
        <v>50</v>
      </c>
      <c r="D12" s="8"/>
      <c r="E12" s="199" t="s">
        <v>41</v>
      </c>
      <c r="F12" s="23"/>
      <c r="G12" s="15"/>
      <c r="H12" s="81"/>
      <c r="I12" s="57"/>
    </row>
    <row r="13" spans="1:10" ht="15.75" x14ac:dyDescent="0.25">
      <c r="A13" s="122"/>
      <c r="B13" s="20"/>
      <c r="C13" s="18"/>
      <c r="D13" s="6"/>
      <c r="E13" s="13" t="s">
        <v>42</v>
      </c>
      <c r="F13" s="13">
        <v>41027043</v>
      </c>
      <c r="G13" s="43">
        <v>1</v>
      </c>
      <c r="H13" s="86">
        <v>30</v>
      </c>
      <c r="I13" s="58" t="s">
        <v>38</v>
      </c>
      <c r="J13" s="35"/>
    </row>
    <row r="14" spans="1:10" s="175" customFormat="1" ht="15.75" x14ac:dyDescent="0.25">
      <c r="A14" s="139" t="s">
        <v>51</v>
      </c>
      <c r="B14" s="63">
        <v>44232</v>
      </c>
      <c r="C14" s="72" t="s">
        <v>52</v>
      </c>
      <c r="D14" s="64"/>
      <c r="E14" s="66" t="s">
        <v>53</v>
      </c>
      <c r="F14" s="66"/>
      <c r="G14" s="66"/>
      <c r="H14" s="174"/>
      <c r="I14" s="68"/>
    </row>
    <row r="15" spans="1:10" s="175" customFormat="1" ht="15.75" x14ac:dyDescent="0.25">
      <c r="A15" s="122"/>
      <c r="B15" s="164"/>
      <c r="C15" s="69"/>
      <c r="D15" s="70"/>
      <c r="E15" s="62" t="s">
        <v>54</v>
      </c>
      <c r="F15" s="62">
        <v>50706381</v>
      </c>
      <c r="G15" s="176">
        <v>1</v>
      </c>
      <c r="H15" s="177">
        <v>190</v>
      </c>
      <c r="I15" s="178" t="s">
        <v>38</v>
      </c>
    </row>
    <row r="16" spans="1:10" ht="15.75" x14ac:dyDescent="0.25">
      <c r="A16" s="139" t="s">
        <v>55</v>
      </c>
      <c r="B16" s="63">
        <v>44238</v>
      </c>
      <c r="C16" s="21" t="s">
        <v>56</v>
      </c>
      <c r="D16" s="7"/>
      <c r="E16" s="14" t="s">
        <v>58</v>
      </c>
      <c r="F16" s="14"/>
      <c r="G16" s="14">
        <v>2</v>
      </c>
      <c r="H16" s="179"/>
      <c r="I16" s="50"/>
    </row>
    <row r="17" spans="1:10" ht="15.75" x14ac:dyDescent="0.25">
      <c r="A17" s="122"/>
      <c r="B17" s="18"/>
      <c r="C17" s="18" t="s">
        <v>57</v>
      </c>
      <c r="D17" s="6"/>
      <c r="E17" s="13" t="s">
        <v>59</v>
      </c>
      <c r="F17" s="13"/>
      <c r="G17" s="43">
        <v>2</v>
      </c>
      <c r="H17" s="86">
        <v>376.7</v>
      </c>
      <c r="I17" s="58" t="s">
        <v>38</v>
      </c>
    </row>
    <row r="18" spans="1:10" ht="15.75" x14ac:dyDescent="0.25">
      <c r="A18" s="200" t="s">
        <v>60</v>
      </c>
      <c r="B18" s="33">
        <v>44245</v>
      </c>
      <c r="C18" s="21" t="s">
        <v>62</v>
      </c>
      <c r="D18" s="23"/>
      <c r="E18" s="14" t="s">
        <v>63</v>
      </c>
      <c r="F18" s="23"/>
      <c r="G18" s="44" t="s">
        <v>65</v>
      </c>
      <c r="H18" s="23"/>
      <c r="I18" s="39"/>
    </row>
    <row r="19" spans="1:10" x14ac:dyDescent="0.25">
      <c r="A19" s="38"/>
      <c r="B19" s="18"/>
      <c r="C19" s="18" t="s">
        <v>61</v>
      </c>
      <c r="D19" s="24"/>
      <c r="E19" s="13" t="s">
        <v>64</v>
      </c>
      <c r="F19" s="24"/>
      <c r="G19" s="13">
        <v>3</v>
      </c>
      <c r="H19" s="76">
        <v>727.2</v>
      </c>
      <c r="I19" s="54" t="s">
        <v>38</v>
      </c>
    </row>
    <row r="20" spans="1:10" x14ac:dyDescent="0.25">
      <c r="A20" s="56" t="s">
        <v>66</v>
      </c>
      <c r="B20" s="25">
        <v>44242</v>
      </c>
      <c r="C20" s="10" t="s">
        <v>67</v>
      </c>
      <c r="D20" s="35"/>
      <c r="E20" s="14" t="s">
        <v>70</v>
      </c>
      <c r="F20" s="14"/>
      <c r="G20" s="15"/>
      <c r="H20" s="35"/>
      <c r="I20" s="37"/>
    </row>
    <row r="21" spans="1:10" x14ac:dyDescent="0.25">
      <c r="A21" s="204"/>
      <c r="B21" s="202"/>
      <c r="C21" s="69" t="s">
        <v>68</v>
      </c>
      <c r="D21" s="201"/>
      <c r="E21" s="13" t="s">
        <v>75</v>
      </c>
      <c r="F21" s="13">
        <v>31388671</v>
      </c>
      <c r="G21" s="62">
        <v>300</v>
      </c>
      <c r="H21" s="80">
        <v>1872</v>
      </c>
      <c r="I21" s="89" t="s">
        <v>69</v>
      </c>
    </row>
    <row r="22" spans="1:10" ht="15.75" x14ac:dyDescent="0.25">
      <c r="A22" s="200" t="s">
        <v>71</v>
      </c>
      <c r="B22" s="33">
        <v>44245</v>
      </c>
      <c r="C22" s="21" t="s">
        <v>72</v>
      </c>
      <c r="D22" s="35"/>
      <c r="E22" s="66" t="s">
        <v>76</v>
      </c>
      <c r="F22" s="66"/>
      <c r="G22" s="15">
        <v>10</v>
      </c>
      <c r="H22" s="35"/>
      <c r="I22" s="37"/>
    </row>
    <row r="23" spans="1:10" x14ac:dyDescent="0.25">
      <c r="A23" s="38"/>
      <c r="B23" s="18"/>
      <c r="C23" s="18"/>
      <c r="D23" s="24" t="s">
        <v>73</v>
      </c>
      <c r="E23" s="62" t="s">
        <v>77</v>
      </c>
      <c r="F23" s="62">
        <v>27082440</v>
      </c>
      <c r="G23" s="18">
        <v>10</v>
      </c>
      <c r="H23" s="18">
        <v>134.13999999999999</v>
      </c>
      <c r="I23" s="54" t="s">
        <v>74</v>
      </c>
      <c r="J23" s="35"/>
    </row>
    <row r="24" spans="1:10" ht="15.75" x14ac:dyDescent="0.25">
      <c r="A24" s="150" t="s">
        <v>78</v>
      </c>
      <c r="B24" s="33">
        <v>44246</v>
      </c>
      <c r="C24" s="21" t="s">
        <v>79</v>
      </c>
      <c r="D24" s="23"/>
      <c r="E24" s="199"/>
      <c r="F24" s="23"/>
      <c r="G24" s="21">
        <v>4</v>
      </c>
      <c r="H24" s="14"/>
      <c r="I24" s="39"/>
      <c r="J24" s="35"/>
    </row>
    <row r="25" spans="1:10" x14ac:dyDescent="0.25">
      <c r="A25" s="38"/>
      <c r="B25" s="18"/>
      <c r="C25" s="18" t="s">
        <v>80</v>
      </c>
      <c r="D25" s="24"/>
      <c r="E25" s="13"/>
      <c r="F25" s="13">
        <v>41027043</v>
      </c>
      <c r="G25" s="18"/>
      <c r="H25" s="13">
        <v>307.36</v>
      </c>
      <c r="I25" s="54" t="s">
        <v>74</v>
      </c>
      <c r="J25" s="35"/>
    </row>
    <row r="26" spans="1:10" ht="15.75" x14ac:dyDescent="0.25">
      <c r="A26" s="200" t="s">
        <v>81</v>
      </c>
      <c r="B26" s="33">
        <v>44249</v>
      </c>
      <c r="C26" s="21" t="s">
        <v>82</v>
      </c>
      <c r="D26" s="35"/>
      <c r="E26" s="53" t="s">
        <v>41</v>
      </c>
      <c r="F26" s="21"/>
      <c r="G26" s="10"/>
      <c r="H26" s="21"/>
      <c r="I26" s="39"/>
      <c r="J26" s="35"/>
    </row>
    <row r="27" spans="1:10" x14ac:dyDescent="0.25">
      <c r="A27" s="38"/>
      <c r="B27" s="18"/>
      <c r="C27" s="18"/>
      <c r="D27" s="24"/>
      <c r="E27" s="18" t="s">
        <v>42</v>
      </c>
      <c r="F27" s="13">
        <v>41027043</v>
      </c>
      <c r="G27" s="203">
        <v>11</v>
      </c>
      <c r="H27" s="18">
        <v>320</v>
      </c>
      <c r="I27" s="54" t="s">
        <v>38</v>
      </c>
      <c r="J27" s="35"/>
    </row>
    <row r="28" spans="1:10" ht="15.75" x14ac:dyDescent="0.25">
      <c r="A28" s="200" t="s">
        <v>83</v>
      </c>
      <c r="B28" s="33">
        <v>44250</v>
      </c>
      <c r="C28" s="21" t="s">
        <v>84</v>
      </c>
      <c r="D28" s="23"/>
      <c r="E28" s="21" t="s">
        <v>85</v>
      </c>
      <c r="F28" s="14"/>
      <c r="G28" s="14"/>
      <c r="H28" s="21"/>
      <c r="I28" s="39"/>
      <c r="J28" s="35"/>
    </row>
    <row r="29" spans="1:10" x14ac:dyDescent="0.25">
      <c r="A29" s="38"/>
      <c r="B29" s="18"/>
      <c r="C29" s="18"/>
      <c r="D29" s="24"/>
      <c r="E29" s="18" t="s">
        <v>86</v>
      </c>
      <c r="F29" s="13"/>
      <c r="G29" s="13"/>
      <c r="H29" s="18">
        <v>153.32</v>
      </c>
      <c r="I29" s="54" t="s">
        <v>38</v>
      </c>
      <c r="J29" s="35"/>
    </row>
    <row r="30" spans="1:10" ht="15.75" x14ac:dyDescent="0.25">
      <c r="A30" s="200" t="s">
        <v>87</v>
      </c>
      <c r="B30" s="33">
        <v>44251</v>
      </c>
      <c r="C30" s="21" t="s">
        <v>88</v>
      </c>
      <c r="D30" s="35"/>
      <c r="E30" s="66" t="s">
        <v>76</v>
      </c>
      <c r="F30" s="66"/>
      <c r="G30" s="35">
        <v>20</v>
      </c>
      <c r="H30" s="21"/>
      <c r="I30" s="39"/>
      <c r="J30" s="35"/>
    </row>
    <row r="31" spans="1:10" ht="15.75" thickBot="1" x14ac:dyDescent="0.3">
      <c r="A31" s="3"/>
      <c r="B31" s="22"/>
      <c r="C31" s="22"/>
      <c r="D31" s="26"/>
      <c r="E31" s="158" t="s">
        <v>77</v>
      </c>
      <c r="F31" s="158">
        <v>27082440</v>
      </c>
      <c r="G31" s="26"/>
      <c r="H31" s="22">
        <v>63.56</v>
      </c>
      <c r="I31" s="52" t="s">
        <v>21</v>
      </c>
      <c r="J31" s="3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C38" sqref="C38:F39"/>
    </sheetView>
  </sheetViews>
  <sheetFormatPr defaultRowHeight="15" x14ac:dyDescent="0.25"/>
  <cols>
    <col min="1" max="2" width="11.140625" customWidth="1"/>
    <col min="4" max="4" width="22.140625" customWidth="1"/>
    <col min="5" max="5" width="35.140625" customWidth="1"/>
    <col min="6" max="6" width="11" customWidth="1"/>
    <col min="7" max="7" width="11.140625" customWidth="1"/>
    <col min="8" max="8" width="11.5703125" customWidth="1"/>
    <col min="9" max="9" width="19.28515625" customWidth="1"/>
  </cols>
  <sheetData>
    <row r="1" spans="1:9" x14ac:dyDescent="0.25">
      <c r="A1" t="s">
        <v>19</v>
      </c>
    </row>
    <row r="3" spans="1:9" ht="15.75" thickBot="1" x14ac:dyDescent="0.3"/>
    <row r="4" spans="1:9" x14ac:dyDescent="0.25">
      <c r="A4" s="211" t="s">
        <v>0</v>
      </c>
      <c r="B4" s="211" t="s">
        <v>6</v>
      </c>
      <c r="C4" s="214" t="s">
        <v>3</v>
      </c>
      <c r="D4" s="208"/>
      <c r="E4" s="211" t="s">
        <v>2</v>
      </c>
      <c r="F4" s="210" t="s">
        <v>10</v>
      </c>
      <c r="G4" s="211" t="s">
        <v>4</v>
      </c>
      <c r="H4" s="211" t="s">
        <v>5</v>
      </c>
      <c r="I4" s="213" t="s">
        <v>7</v>
      </c>
    </row>
    <row r="5" spans="1:9" ht="15.75" thickBot="1" x14ac:dyDescent="0.3">
      <c r="A5" s="209" t="s">
        <v>1</v>
      </c>
      <c r="B5" s="12"/>
      <c r="C5" s="3"/>
      <c r="D5" s="4"/>
      <c r="E5" s="12"/>
      <c r="F5" s="209" t="s">
        <v>9</v>
      </c>
      <c r="G5" s="12"/>
      <c r="H5" s="212" t="s">
        <v>8</v>
      </c>
      <c r="I5" s="4"/>
    </row>
    <row r="6" spans="1:9" ht="15.75" x14ac:dyDescent="0.25">
      <c r="A6" s="200" t="s">
        <v>89</v>
      </c>
      <c r="B6" s="41">
        <v>44256</v>
      </c>
      <c r="C6" s="27" t="s">
        <v>94</v>
      </c>
      <c r="D6" s="5"/>
      <c r="E6" s="17" t="s">
        <v>96</v>
      </c>
      <c r="F6" s="152"/>
      <c r="G6" s="17">
        <v>1.1000000000000001</v>
      </c>
      <c r="H6" s="85"/>
      <c r="I6" s="110"/>
    </row>
    <row r="7" spans="1:9" ht="15.75" x14ac:dyDescent="0.25">
      <c r="A7" s="122"/>
      <c r="B7" s="20"/>
      <c r="C7" s="18" t="s">
        <v>95</v>
      </c>
      <c r="D7" s="6"/>
      <c r="E7" s="13" t="s">
        <v>97</v>
      </c>
      <c r="F7" s="62">
        <v>36377147</v>
      </c>
      <c r="G7" s="43">
        <v>1</v>
      </c>
      <c r="H7" s="86">
        <v>149.1</v>
      </c>
      <c r="I7" s="58" t="s">
        <v>38</v>
      </c>
    </row>
    <row r="8" spans="1:9" ht="15.75" x14ac:dyDescent="0.25">
      <c r="A8" s="200" t="s">
        <v>90</v>
      </c>
      <c r="B8" s="25">
        <v>44257</v>
      </c>
      <c r="C8" s="10" t="s">
        <v>98</v>
      </c>
      <c r="D8" s="35"/>
      <c r="E8" s="15" t="s">
        <v>99</v>
      </c>
      <c r="F8" s="65"/>
      <c r="G8" s="15"/>
      <c r="H8" s="87"/>
      <c r="I8" s="50"/>
    </row>
    <row r="9" spans="1:9" ht="15.75" x14ac:dyDescent="0.25">
      <c r="A9" s="122"/>
      <c r="B9" s="20"/>
      <c r="C9" s="18"/>
      <c r="D9" s="24"/>
      <c r="E9" s="13" t="s">
        <v>100</v>
      </c>
      <c r="F9" s="62">
        <v>35838035</v>
      </c>
      <c r="G9" s="43">
        <v>23</v>
      </c>
      <c r="H9" s="86">
        <v>1840</v>
      </c>
      <c r="I9" s="57" t="s">
        <v>38</v>
      </c>
    </row>
    <row r="10" spans="1:9" ht="15.75" x14ac:dyDescent="0.25">
      <c r="A10" s="200" t="s">
        <v>91</v>
      </c>
      <c r="B10" s="25">
        <v>44257</v>
      </c>
      <c r="C10" s="10" t="s">
        <v>101</v>
      </c>
      <c r="D10" s="8"/>
      <c r="E10" s="15" t="s">
        <v>31</v>
      </c>
      <c r="F10" s="66"/>
      <c r="G10" s="15">
        <v>2</v>
      </c>
      <c r="H10" s="78"/>
      <c r="I10" s="50"/>
    </row>
    <row r="11" spans="1:9" ht="15.75" x14ac:dyDescent="0.25">
      <c r="A11" s="122"/>
      <c r="B11" s="18"/>
      <c r="C11" s="18" t="s">
        <v>102</v>
      </c>
      <c r="D11" s="6"/>
      <c r="E11" s="13" t="s">
        <v>103</v>
      </c>
      <c r="F11" s="62">
        <v>50975455</v>
      </c>
      <c r="G11" s="43">
        <v>10.1</v>
      </c>
      <c r="H11" s="76">
        <v>117.8</v>
      </c>
      <c r="I11" s="54" t="s">
        <v>38</v>
      </c>
    </row>
    <row r="12" spans="1:9" ht="15.75" x14ac:dyDescent="0.25">
      <c r="A12" s="200" t="s">
        <v>92</v>
      </c>
      <c r="B12" s="19">
        <v>44257</v>
      </c>
      <c r="C12" s="34" t="s">
        <v>104</v>
      </c>
      <c r="D12" s="35"/>
      <c r="E12" s="181" t="s">
        <v>105</v>
      </c>
      <c r="F12" s="182"/>
      <c r="G12" s="15"/>
      <c r="H12" s="78"/>
      <c r="I12" s="51"/>
    </row>
    <row r="13" spans="1:9" x14ac:dyDescent="0.25">
      <c r="A13" s="38"/>
      <c r="B13" s="13"/>
      <c r="C13" s="24"/>
      <c r="D13" s="24"/>
      <c r="E13" s="13" t="s">
        <v>106</v>
      </c>
      <c r="F13" s="24">
        <v>25094769</v>
      </c>
      <c r="G13" s="13"/>
      <c r="H13" s="76">
        <v>5434.5</v>
      </c>
      <c r="I13" s="54" t="s">
        <v>69</v>
      </c>
    </row>
    <row r="14" spans="1:9" ht="15.75" x14ac:dyDescent="0.25">
      <c r="A14" s="200" t="s">
        <v>93</v>
      </c>
      <c r="B14" s="19">
        <v>44258</v>
      </c>
      <c r="C14" s="88" t="s">
        <v>107</v>
      </c>
      <c r="D14" s="35"/>
      <c r="E14" s="15" t="s">
        <v>108</v>
      </c>
      <c r="F14" s="35"/>
      <c r="G14" s="15"/>
      <c r="H14" s="35"/>
      <c r="I14" s="37"/>
    </row>
    <row r="15" spans="1:9" x14ac:dyDescent="0.25">
      <c r="A15" s="38"/>
      <c r="B15" s="13"/>
      <c r="C15" s="24" t="s">
        <v>111</v>
      </c>
      <c r="D15" s="24"/>
      <c r="E15" s="13" t="s">
        <v>109</v>
      </c>
      <c r="F15" s="24">
        <v>36272361</v>
      </c>
      <c r="G15" s="13">
        <v>80</v>
      </c>
      <c r="H15" s="76">
        <v>66.14</v>
      </c>
      <c r="I15" s="54" t="s">
        <v>110</v>
      </c>
    </row>
    <row r="16" spans="1:9" x14ac:dyDescent="0.25">
      <c r="A16" s="56" t="s">
        <v>112</v>
      </c>
      <c r="B16" s="19">
        <v>44258</v>
      </c>
      <c r="C16" s="88" t="s">
        <v>113</v>
      </c>
      <c r="D16" s="35"/>
      <c r="E16" s="66" t="s">
        <v>115</v>
      </c>
      <c r="F16" s="66"/>
      <c r="G16" s="35"/>
      <c r="H16" s="81"/>
      <c r="I16" s="51"/>
    </row>
    <row r="17" spans="1:9" ht="15.75" x14ac:dyDescent="0.25">
      <c r="A17" s="205"/>
      <c r="B17" s="13"/>
      <c r="C17" s="24" t="s">
        <v>114</v>
      </c>
      <c r="D17" s="24"/>
      <c r="E17" s="62" t="s">
        <v>116</v>
      </c>
      <c r="F17" s="69">
        <v>3575664</v>
      </c>
      <c r="G17" s="13">
        <v>1</v>
      </c>
      <c r="H17" s="82">
        <v>203.03</v>
      </c>
      <c r="I17" s="54" t="s">
        <v>38</v>
      </c>
    </row>
    <row r="18" spans="1:9" x14ac:dyDescent="0.25">
      <c r="A18" s="155" t="s">
        <v>117</v>
      </c>
      <c r="B18" s="206">
        <v>44259</v>
      </c>
      <c r="C18" s="207" t="s">
        <v>119</v>
      </c>
      <c r="D18" s="23"/>
      <c r="E18" s="65" t="s">
        <v>120</v>
      </c>
      <c r="F18" s="65"/>
      <c r="G18" s="23"/>
      <c r="H18" s="84"/>
      <c r="I18" s="50"/>
    </row>
    <row r="19" spans="1:9" x14ac:dyDescent="0.25">
      <c r="A19" s="38"/>
      <c r="B19" s="13"/>
      <c r="C19" s="24"/>
      <c r="D19" s="24"/>
      <c r="E19" s="62" t="s">
        <v>121</v>
      </c>
      <c r="F19" s="62">
        <v>35463066</v>
      </c>
      <c r="G19" s="24"/>
      <c r="H19" s="82">
        <v>911.86</v>
      </c>
      <c r="I19" s="54" t="s">
        <v>69</v>
      </c>
    </row>
    <row r="20" spans="1:9" x14ac:dyDescent="0.25">
      <c r="A20" s="155" t="s">
        <v>118</v>
      </c>
      <c r="B20" s="206">
        <v>44259</v>
      </c>
      <c r="C20" s="207" t="s">
        <v>119</v>
      </c>
      <c r="D20" s="23"/>
      <c r="E20" s="53" t="s">
        <v>122</v>
      </c>
      <c r="F20" s="21"/>
      <c r="G20" s="14"/>
      <c r="H20" s="84"/>
      <c r="I20" s="50"/>
    </row>
    <row r="21" spans="1:9" x14ac:dyDescent="0.25">
      <c r="A21" s="38"/>
      <c r="B21" s="13"/>
      <c r="C21" s="24"/>
      <c r="D21" s="24"/>
      <c r="E21" s="18" t="s">
        <v>123</v>
      </c>
      <c r="F21" s="18">
        <v>11782889</v>
      </c>
      <c r="G21" s="13"/>
      <c r="H21" s="82">
        <v>1131.0999999999999</v>
      </c>
      <c r="I21" s="54" t="s">
        <v>69</v>
      </c>
    </row>
    <row r="22" spans="1:9" x14ac:dyDescent="0.25">
      <c r="A22" s="155" t="s">
        <v>124</v>
      </c>
      <c r="B22" s="206">
        <v>44259</v>
      </c>
      <c r="C22" s="207" t="s">
        <v>125</v>
      </c>
      <c r="D22" s="23"/>
      <c r="E22" s="65" t="s">
        <v>126</v>
      </c>
      <c r="F22" s="65"/>
      <c r="G22" s="23"/>
      <c r="H22" s="84"/>
      <c r="I22" s="50"/>
    </row>
    <row r="23" spans="1:9" x14ac:dyDescent="0.25">
      <c r="A23" s="38"/>
      <c r="B23" s="13"/>
      <c r="C23" s="24"/>
      <c r="D23" s="24"/>
      <c r="E23" s="62" t="s">
        <v>127</v>
      </c>
      <c r="F23" s="62"/>
      <c r="G23" s="24">
        <v>100</v>
      </c>
      <c r="H23" s="82">
        <v>35.9</v>
      </c>
      <c r="I23" s="54" t="s">
        <v>38</v>
      </c>
    </row>
    <row r="24" spans="1:9" x14ac:dyDescent="0.25">
      <c r="A24" s="155" t="s">
        <v>128</v>
      </c>
      <c r="B24" s="206">
        <v>44260</v>
      </c>
      <c r="C24" s="207" t="s">
        <v>130</v>
      </c>
      <c r="D24" s="23"/>
      <c r="E24" s="15" t="s">
        <v>31</v>
      </c>
      <c r="F24" s="66"/>
      <c r="G24" s="23" t="s">
        <v>131</v>
      </c>
      <c r="H24" s="84"/>
      <c r="I24" s="50"/>
    </row>
    <row r="25" spans="1:9" x14ac:dyDescent="0.25">
      <c r="A25" s="38"/>
      <c r="B25" s="13"/>
      <c r="C25" s="24" t="s">
        <v>129</v>
      </c>
      <c r="D25" s="24"/>
      <c r="E25" s="13" t="s">
        <v>103</v>
      </c>
      <c r="F25" s="62">
        <v>50975455</v>
      </c>
      <c r="G25" s="24">
        <v>600</v>
      </c>
      <c r="H25" s="82">
        <v>736.84</v>
      </c>
      <c r="I25" s="54" t="s">
        <v>38</v>
      </c>
    </row>
    <row r="26" spans="1:9" x14ac:dyDescent="0.25">
      <c r="A26" s="155" t="s">
        <v>132</v>
      </c>
      <c r="B26" s="206">
        <v>44260</v>
      </c>
      <c r="C26" s="207" t="s">
        <v>133</v>
      </c>
      <c r="D26" s="23"/>
      <c r="E26" s="65" t="s">
        <v>136</v>
      </c>
      <c r="F26" s="65"/>
      <c r="G26" s="23" t="s">
        <v>137</v>
      </c>
      <c r="H26" s="84"/>
      <c r="I26" s="50"/>
    </row>
    <row r="27" spans="1:9" x14ac:dyDescent="0.25">
      <c r="A27" s="38"/>
      <c r="B27" s="13"/>
      <c r="C27" s="24" t="s">
        <v>134</v>
      </c>
      <c r="D27" s="24"/>
      <c r="E27" s="62" t="s">
        <v>135</v>
      </c>
      <c r="F27" s="62">
        <v>46259317</v>
      </c>
      <c r="G27" s="24">
        <v>1</v>
      </c>
      <c r="H27" s="82">
        <v>65.2</v>
      </c>
      <c r="I27" s="54" t="s">
        <v>38</v>
      </c>
    </row>
    <row r="28" spans="1:9" x14ac:dyDescent="0.25">
      <c r="A28" s="155" t="s">
        <v>138</v>
      </c>
      <c r="B28" s="206">
        <v>44259</v>
      </c>
      <c r="C28" s="207" t="s">
        <v>143</v>
      </c>
      <c r="D28" s="23"/>
      <c r="E28" s="66" t="s">
        <v>76</v>
      </c>
      <c r="F28" s="66"/>
      <c r="G28" s="23">
        <v>10</v>
      </c>
      <c r="H28" s="84"/>
      <c r="I28" s="50"/>
    </row>
    <row r="29" spans="1:9" x14ac:dyDescent="0.25">
      <c r="A29" s="38"/>
      <c r="B29" s="13"/>
      <c r="C29" s="24" t="s">
        <v>144</v>
      </c>
      <c r="D29" s="24"/>
      <c r="E29" s="62" t="s">
        <v>77</v>
      </c>
      <c r="F29" s="62">
        <v>27082440</v>
      </c>
      <c r="G29" s="24">
        <v>10</v>
      </c>
      <c r="H29" s="82">
        <v>132.94</v>
      </c>
      <c r="I29" s="54" t="s">
        <v>74</v>
      </c>
    </row>
    <row r="30" spans="1:9" x14ac:dyDescent="0.25">
      <c r="A30" s="155" t="s">
        <v>139</v>
      </c>
      <c r="B30" s="206">
        <v>44259</v>
      </c>
      <c r="C30" s="207" t="s">
        <v>145</v>
      </c>
      <c r="D30" s="23"/>
      <c r="E30" s="34" t="s">
        <v>146</v>
      </c>
      <c r="F30" s="10"/>
      <c r="G30" s="14"/>
      <c r="H30" s="84"/>
      <c r="I30" s="50"/>
    </row>
    <row r="31" spans="1:9" x14ac:dyDescent="0.25">
      <c r="A31" s="38"/>
      <c r="B31" s="13"/>
      <c r="C31" s="24"/>
      <c r="D31" s="24"/>
      <c r="E31" s="18" t="s">
        <v>147</v>
      </c>
      <c r="F31" s="18">
        <v>47136201</v>
      </c>
      <c r="G31" s="13">
        <v>25</v>
      </c>
      <c r="H31" s="82">
        <v>750</v>
      </c>
      <c r="I31" s="54" t="s">
        <v>38</v>
      </c>
    </row>
    <row r="32" spans="1:9" x14ac:dyDescent="0.25">
      <c r="A32" s="155" t="s">
        <v>140</v>
      </c>
      <c r="B32" s="206">
        <v>44259</v>
      </c>
      <c r="C32" s="207" t="s">
        <v>148</v>
      </c>
      <c r="D32" s="23"/>
      <c r="E32" s="53" t="s">
        <v>41</v>
      </c>
      <c r="F32" s="21"/>
      <c r="G32" s="23"/>
      <c r="H32" s="84"/>
      <c r="I32" s="50"/>
    </row>
    <row r="33" spans="1:9" x14ac:dyDescent="0.25">
      <c r="A33" s="38"/>
      <c r="B33" s="13"/>
      <c r="C33" s="24"/>
      <c r="D33" s="24"/>
      <c r="E33" s="18" t="s">
        <v>42</v>
      </c>
      <c r="F33" s="13">
        <v>41027043</v>
      </c>
      <c r="G33" s="24">
        <v>2</v>
      </c>
      <c r="H33" s="82">
        <v>72</v>
      </c>
      <c r="I33" s="54" t="s">
        <v>38</v>
      </c>
    </row>
    <row r="34" spans="1:9" x14ac:dyDescent="0.25">
      <c r="A34" s="155" t="s">
        <v>141</v>
      </c>
      <c r="B34" s="206">
        <v>44264</v>
      </c>
      <c r="C34" s="207" t="s">
        <v>149</v>
      </c>
      <c r="D34" s="23"/>
      <c r="E34" s="15" t="s">
        <v>150</v>
      </c>
      <c r="F34" s="66"/>
      <c r="G34" s="23"/>
      <c r="H34" s="84"/>
      <c r="I34" s="50"/>
    </row>
    <row r="35" spans="1:9" x14ac:dyDescent="0.25">
      <c r="A35" s="38"/>
      <c r="B35" s="13"/>
      <c r="C35" s="24"/>
      <c r="D35" s="24"/>
      <c r="E35" s="13" t="s">
        <v>151</v>
      </c>
      <c r="F35" s="62">
        <v>46020152</v>
      </c>
      <c r="G35" s="24">
        <v>4</v>
      </c>
      <c r="H35" s="82">
        <v>168.8</v>
      </c>
      <c r="I35" s="54" t="s">
        <v>38</v>
      </c>
    </row>
    <row r="36" spans="1:9" x14ac:dyDescent="0.25">
      <c r="A36" s="155" t="s">
        <v>142</v>
      </c>
      <c r="B36" s="206">
        <v>44264</v>
      </c>
      <c r="C36" s="207" t="s">
        <v>155</v>
      </c>
      <c r="D36" s="23"/>
      <c r="E36" s="65" t="s">
        <v>156</v>
      </c>
      <c r="F36" s="65"/>
      <c r="G36" s="23"/>
      <c r="H36" s="84"/>
      <c r="I36" s="50"/>
    </row>
    <row r="37" spans="1:9" x14ac:dyDescent="0.25">
      <c r="A37" s="38"/>
      <c r="B37" s="13"/>
      <c r="C37" s="24" t="s">
        <v>154</v>
      </c>
      <c r="D37" s="24"/>
      <c r="E37" s="62" t="s">
        <v>157</v>
      </c>
      <c r="F37" s="62">
        <v>27236480</v>
      </c>
      <c r="G37" s="24">
        <v>10</v>
      </c>
      <c r="H37" s="82">
        <v>278.10000000000002</v>
      </c>
      <c r="I37" s="54" t="s">
        <v>38</v>
      </c>
    </row>
    <row r="38" spans="1:9" x14ac:dyDescent="0.25">
      <c r="A38" s="155" t="s">
        <v>152</v>
      </c>
      <c r="B38" s="206">
        <v>44267</v>
      </c>
      <c r="C38" s="207" t="s">
        <v>158</v>
      </c>
      <c r="D38" s="23"/>
      <c r="E38" s="65" t="s">
        <v>159</v>
      </c>
      <c r="F38" s="65"/>
      <c r="G38" s="23"/>
      <c r="H38" s="84"/>
      <c r="I38" s="50"/>
    </row>
    <row r="39" spans="1:9" x14ac:dyDescent="0.25">
      <c r="A39" s="38"/>
      <c r="B39" s="13"/>
      <c r="C39" s="24"/>
      <c r="D39" s="24"/>
      <c r="E39" s="62" t="s">
        <v>160</v>
      </c>
      <c r="F39" s="62">
        <v>48124419</v>
      </c>
      <c r="G39" s="24"/>
      <c r="H39" s="82">
        <v>1997.42</v>
      </c>
      <c r="I39" s="54" t="s">
        <v>38</v>
      </c>
    </row>
    <row r="40" spans="1:9" x14ac:dyDescent="0.25">
      <c r="A40" s="155" t="s">
        <v>153</v>
      </c>
      <c r="B40" s="206">
        <v>44260</v>
      </c>
      <c r="C40" s="207" t="s">
        <v>161</v>
      </c>
      <c r="D40" s="23"/>
      <c r="E40" s="65" t="s">
        <v>162</v>
      </c>
      <c r="F40" s="65"/>
      <c r="G40" s="23"/>
      <c r="H40" s="84"/>
      <c r="I40" s="50"/>
    </row>
    <row r="41" spans="1:9" x14ac:dyDescent="0.25">
      <c r="A41" s="38"/>
      <c r="B41" s="13"/>
      <c r="C41" s="24"/>
      <c r="D41" s="24"/>
      <c r="E41" s="62" t="s">
        <v>163</v>
      </c>
      <c r="F41" s="62">
        <v>34132988</v>
      </c>
      <c r="G41" s="24"/>
      <c r="H41" s="82">
        <v>8478.7000000000007</v>
      </c>
      <c r="I41" s="54" t="s">
        <v>38</v>
      </c>
    </row>
    <row r="42" spans="1:9" x14ac:dyDescent="0.25">
      <c r="A42" s="155" t="s">
        <v>164</v>
      </c>
      <c r="B42" s="206">
        <v>44271</v>
      </c>
      <c r="C42" s="207" t="s">
        <v>167</v>
      </c>
      <c r="D42" s="23"/>
      <c r="E42" s="65" t="s">
        <v>169</v>
      </c>
      <c r="F42" s="65"/>
      <c r="G42" s="23"/>
      <c r="H42" s="84"/>
      <c r="I42" s="50" t="s">
        <v>74</v>
      </c>
    </row>
    <row r="43" spans="1:9" x14ac:dyDescent="0.25">
      <c r="A43" s="38"/>
      <c r="B43" s="13"/>
      <c r="C43" s="24" t="s">
        <v>168</v>
      </c>
      <c r="D43" s="24"/>
      <c r="E43" s="62" t="s">
        <v>116</v>
      </c>
      <c r="F43" s="62">
        <v>35756764</v>
      </c>
      <c r="G43" s="24">
        <v>1</v>
      </c>
      <c r="H43" s="82">
        <v>203.03</v>
      </c>
      <c r="I43" s="54" t="s">
        <v>38</v>
      </c>
    </row>
    <row r="44" spans="1:9" x14ac:dyDescent="0.25">
      <c r="A44" s="155" t="s">
        <v>165</v>
      </c>
      <c r="B44" s="206">
        <v>44272</v>
      </c>
      <c r="C44" s="207" t="s">
        <v>174</v>
      </c>
      <c r="D44" s="23"/>
      <c r="E44" s="65" t="s">
        <v>171</v>
      </c>
      <c r="F44" s="65"/>
      <c r="G44" s="23"/>
      <c r="H44" s="84"/>
      <c r="I44" s="50"/>
    </row>
    <row r="45" spans="1:9" x14ac:dyDescent="0.25">
      <c r="A45" s="38"/>
      <c r="B45" s="13"/>
      <c r="C45" s="24" t="s">
        <v>170</v>
      </c>
      <c r="D45" s="24"/>
      <c r="E45" s="62" t="s">
        <v>173</v>
      </c>
      <c r="F45" s="62">
        <v>31385770</v>
      </c>
      <c r="G45" s="24">
        <v>500</v>
      </c>
      <c r="H45" s="82">
        <v>1100</v>
      </c>
      <c r="I45" s="54" t="s">
        <v>172</v>
      </c>
    </row>
    <row r="46" spans="1:9" x14ac:dyDescent="0.25">
      <c r="A46" s="155" t="s">
        <v>166</v>
      </c>
      <c r="B46" s="206">
        <v>44274</v>
      </c>
      <c r="C46" s="207" t="s">
        <v>175</v>
      </c>
      <c r="D46" s="23"/>
      <c r="E46" s="65" t="s">
        <v>176</v>
      </c>
      <c r="F46" s="65"/>
      <c r="G46" s="23"/>
      <c r="H46" s="84"/>
      <c r="I46" s="50"/>
    </row>
    <row r="47" spans="1:9" x14ac:dyDescent="0.25">
      <c r="A47" s="38"/>
      <c r="B47" s="13"/>
      <c r="C47" s="24"/>
      <c r="D47" s="24"/>
      <c r="E47" s="62" t="s">
        <v>177</v>
      </c>
      <c r="F47" s="62">
        <v>35949724</v>
      </c>
      <c r="G47" s="24"/>
      <c r="H47" s="82">
        <v>3980</v>
      </c>
      <c r="I47" s="54" t="s">
        <v>38</v>
      </c>
    </row>
    <row r="48" spans="1:9" x14ac:dyDescent="0.25">
      <c r="A48" s="155" t="s">
        <v>178</v>
      </c>
      <c r="B48" s="206">
        <v>44274</v>
      </c>
      <c r="C48" s="207" t="s">
        <v>179</v>
      </c>
      <c r="D48" s="23"/>
      <c r="E48" s="65" t="s">
        <v>53</v>
      </c>
      <c r="F48" s="65"/>
      <c r="G48" s="23"/>
      <c r="H48" s="84"/>
      <c r="I48" s="50"/>
    </row>
    <row r="49" spans="1:9" ht="15.75" thickBot="1" x14ac:dyDescent="0.3">
      <c r="A49" s="3"/>
      <c r="B49" s="16"/>
      <c r="C49" s="26" t="s">
        <v>180</v>
      </c>
      <c r="D49" s="26"/>
      <c r="E49" s="158" t="s">
        <v>181</v>
      </c>
      <c r="F49" s="158">
        <v>50706381</v>
      </c>
      <c r="G49" s="26"/>
      <c r="H49" s="183">
        <v>1650</v>
      </c>
      <c r="I49" s="52" t="s">
        <v>38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6" sqref="C6:F7"/>
    </sheetView>
  </sheetViews>
  <sheetFormatPr defaultRowHeight="15" x14ac:dyDescent="0.25"/>
  <cols>
    <col min="1" max="1" width="11.7109375" customWidth="1"/>
    <col min="2" max="2" width="12" customWidth="1"/>
    <col min="4" max="4" width="18.42578125" customWidth="1"/>
    <col min="5" max="5" width="32.7109375" customWidth="1"/>
    <col min="6" max="6" width="11" customWidth="1"/>
    <col min="7" max="7" width="10.140625" customWidth="1"/>
    <col min="8" max="8" width="11.42578125" customWidth="1"/>
    <col min="9" max="9" width="18.5703125" customWidth="1"/>
  </cols>
  <sheetData>
    <row r="1" spans="1:9" x14ac:dyDescent="0.25">
      <c r="A1" t="s">
        <v>18</v>
      </c>
    </row>
    <row r="3" spans="1:9" ht="15.75" thickBot="1" x14ac:dyDescent="0.3"/>
    <row r="4" spans="1:9" x14ac:dyDescent="0.25">
      <c r="A4" s="11" t="s">
        <v>0</v>
      </c>
      <c r="B4" s="11" t="s">
        <v>6</v>
      </c>
      <c r="C4" s="1" t="s">
        <v>3</v>
      </c>
      <c r="D4" s="2"/>
      <c r="E4" s="11" t="s">
        <v>2</v>
      </c>
      <c r="F4" s="42" t="s">
        <v>10</v>
      </c>
      <c r="G4" s="11" t="s">
        <v>4</v>
      </c>
      <c r="H4" s="11" t="s">
        <v>5</v>
      </c>
      <c r="I4" s="2" t="s">
        <v>7</v>
      </c>
    </row>
    <row r="5" spans="1:9" ht="15.75" thickBot="1" x14ac:dyDescent="0.3">
      <c r="A5" s="12" t="s">
        <v>1</v>
      </c>
      <c r="B5" s="12"/>
      <c r="C5" s="3"/>
      <c r="D5" s="4"/>
      <c r="E5" s="12"/>
      <c r="F5" s="12" t="s">
        <v>9</v>
      </c>
      <c r="G5" s="12"/>
      <c r="H5" s="12" t="s">
        <v>8</v>
      </c>
      <c r="I5" s="4"/>
    </row>
    <row r="6" spans="1:9" ht="15.75" x14ac:dyDescent="0.25">
      <c r="A6" s="147" t="s">
        <v>182</v>
      </c>
      <c r="B6" s="185">
        <v>44293</v>
      </c>
      <c r="C6" s="111" t="s">
        <v>183</v>
      </c>
      <c r="D6" s="5"/>
      <c r="E6" s="17" t="s">
        <v>184</v>
      </c>
      <c r="F6" s="17"/>
      <c r="G6" s="17"/>
      <c r="H6" s="27"/>
      <c r="I6" s="55"/>
    </row>
    <row r="7" spans="1:9" x14ac:dyDescent="0.25">
      <c r="A7" s="38"/>
      <c r="B7" s="186"/>
      <c r="C7" s="18"/>
      <c r="D7" s="24"/>
      <c r="E7" s="184" t="s">
        <v>185</v>
      </c>
      <c r="F7" s="24">
        <v>17311411</v>
      </c>
      <c r="G7" s="13">
        <v>51</v>
      </c>
      <c r="H7" s="76">
        <v>91.8</v>
      </c>
      <c r="I7" s="54" t="s">
        <v>186</v>
      </c>
    </row>
    <row r="8" spans="1:9" ht="15.75" x14ac:dyDescent="0.25">
      <c r="A8" s="128" t="s">
        <v>188</v>
      </c>
      <c r="B8" s="187">
        <v>44312</v>
      </c>
      <c r="C8" s="34" t="s">
        <v>192</v>
      </c>
      <c r="D8" s="8"/>
      <c r="E8" s="15" t="s">
        <v>194</v>
      </c>
      <c r="F8" s="15"/>
      <c r="G8" s="15"/>
      <c r="H8" s="35"/>
      <c r="I8" s="51"/>
    </row>
    <row r="9" spans="1:9" x14ac:dyDescent="0.25">
      <c r="A9" s="38"/>
      <c r="B9" s="188"/>
      <c r="C9" s="18" t="s">
        <v>193</v>
      </c>
      <c r="D9" s="24"/>
      <c r="E9" s="13" t="s">
        <v>195</v>
      </c>
      <c r="F9" s="24">
        <v>52894240</v>
      </c>
      <c r="G9" s="13">
        <v>1</v>
      </c>
      <c r="H9" s="76">
        <v>42</v>
      </c>
      <c r="I9" s="54" t="s">
        <v>38</v>
      </c>
    </row>
    <row r="10" spans="1:9" x14ac:dyDescent="0.25">
      <c r="A10" s="56" t="s">
        <v>187</v>
      </c>
      <c r="B10" s="189">
        <v>44315</v>
      </c>
      <c r="C10" s="10" t="s">
        <v>196</v>
      </c>
      <c r="D10" s="35"/>
      <c r="E10" s="15" t="s">
        <v>198</v>
      </c>
      <c r="F10" s="35"/>
      <c r="G10" s="15"/>
      <c r="H10" s="78"/>
      <c r="I10" s="51" t="s">
        <v>38</v>
      </c>
    </row>
    <row r="11" spans="1:9" ht="15.75" thickBot="1" x14ac:dyDescent="0.3">
      <c r="A11" s="3"/>
      <c r="B11" s="216"/>
      <c r="C11" s="22" t="s">
        <v>197</v>
      </c>
      <c r="D11" s="26"/>
      <c r="E11" s="16" t="s">
        <v>199</v>
      </c>
      <c r="F11" s="26">
        <v>47638389</v>
      </c>
      <c r="G11" s="16">
        <v>1</v>
      </c>
      <c r="H11" s="83">
        <v>223.7</v>
      </c>
      <c r="I11" s="52" t="s">
        <v>200</v>
      </c>
    </row>
    <row r="21" spans="6:6" x14ac:dyDescent="0.25">
      <c r="F21" s="21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12" sqref="A12"/>
    </sheetView>
  </sheetViews>
  <sheetFormatPr defaultRowHeight="15" x14ac:dyDescent="0.25"/>
  <cols>
    <col min="1" max="2" width="11.42578125" customWidth="1"/>
    <col min="4" max="4" width="22.140625" customWidth="1"/>
    <col min="5" max="5" width="34.140625" customWidth="1"/>
    <col min="6" max="6" width="11.140625" customWidth="1"/>
    <col min="7" max="7" width="9.5703125" customWidth="1"/>
    <col min="8" max="8" width="11.28515625" customWidth="1"/>
    <col min="9" max="9" width="18.5703125" customWidth="1"/>
  </cols>
  <sheetData>
    <row r="1" spans="1:9" x14ac:dyDescent="0.25">
      <c r="A1" t="s">
        <v>17</v>
      </c>
    </row>
    <row r="3" spans="1:9" ht="15.75" thickBot="1" x14ac:dyDescent="0.3"/>
    <row r="4" spans="1:9" x14ac:dyDescent="0.25">
      <c r="A4" s="11" t="s">
        <v>0</v>
      </c>
      <c r="B4" s="11" t="s">
        <v>6</v>
      </c>
      <c r="C4" s="1" t="s">
        <v>3</v>
      </c>
      <c r="D4" s="2"/>
      <c r="E4" s="11" t="s">
        <v>2</v>
      </c>
      <c r="F4" s="42" t="s">
        <v>10</v>
      </c>
      <c r="G4" s="11" t="s">
        <v>4</v>
      </c>
      <c r="H4" s="11" t="s">
        <v>5</v>
      </c>
      <c r="I4" s="2" t="s">
        <v>7</v>
      </c>
    </row>
    <row r="5" spans="1:9" ht="15.75" thickBot="1" x14ac:dyDescent="0.3">
      <c r="A5" s="12" t="s">
        <v>1</v>
      </c>
      <c r="B5" s="12"/>
      <c r="C5" s="3"/>
      <c r="D5" s="4"/>
      <c r="E5" s="12"/>
      <c r="F5" s="12" t="s">
        <v>9</v>
      </c>
      <c r="G5" s="12"/>
      <c r="H5" s="12" t="s">
        <v>8</v>
      </c>
      <c r="I5" s="4"/>
    </row>
    <row r="6" spans="1:9" ht="15.75" x14ac:dyDescent="0.25">
      <c r="A6" s="115" t="s">
        <v>189</v>
      </c>
      <c r="B6" s="185">
        <v>44336</v>
      </c>
      <c r="C6" s="27" t="s">
        <v>204</v>
      </c>
      <c r="D6" s="5"/>
      <c r="E6" s="17" t="s">
        <v>206</v>
      </c>
      <c r="F6" s="17"/>
      <c r="G6" s="17"/>
      <c r="H6" s="85"/>
      <c r="I6" s="110"/>
    </row>
    <row r="7" spans="1:9" ht="15.75" thickBot="1" x14ac:dyDescent="0.3">
      <c r="A7" s="56"/>
      <c r="B7" s="188"/>
      <c r="C7" s="18" t="s">
        <v>211</v>
      </c>
      <c r="D7" s="6"/>
      <c r="E7" s="13" t="s">
        <v>207</v>
      </c>
      <c r="F7" s="151">
        <v>31363822</v>
      </c>
      <c r="G7" s="43">
        <v>1.1000000000000001</v>
      </c>
      <c r="H7" s="86">
        <v>17.5</v>
      </c>
      <c r="I7" s="58" t="s">
        <v>38</v>
      </c>
    </row>
    <row r="8" spans="1:9" ht="15.75" x14ac:dyDescent="0.25">
      <c r="A8" s="128" t="s">
        <v>190</v>
      </c>
      <c r="B8" s="185">
        <v>44336</v>
      </c>
      <c r="C8" s="119" t="s">
        <v>204</v>
      </c>
      <c r="D8" s="130"/>
      <c r="E8" s="93" t="s">
        <v>208</v>
      </c>
      <c r="F8" s="66"/>
      <c r="G8" s="14"/>
      <c r="H8" s="77"/>
      <c r="I8" s="50"/>
    </row>
    <row r="9" spans="1:9" ht="16.5" thickBot="1" x14ac:dyDescent="0.3">
      <c r="A9" s="29"/>
      <c r="B9" s="188"/>
      <c r="C9" s="134" t="s">
        <v>205</v>
      </c>
      <c r="D9" s="135" t="s">
        <v>210</v>
      </c>
      <c r="E9" s="143" t="s">
        <v>209</v>
      </c>
      <c r="F9" s="151">
        <v>31363822</v>
      </c>
      <c r="G9" s="13">
        <v>1.1000000000000001</v>
      </c>
      <c r="H9" s="76">
        <v>23.1</v>
      </c>
      <c r="I9" s="54" t="s">
        <v>38</v>
      </c>
    </row>
    <row r="10" spans="1:9" ht="15.75" x14ac:dyDescent="0.25">
      <c r="A10" s="30" t="s">
        <v>191</v>
      </c>
      <c r="B10" s="185">
        <v>44336</v>
      </c>
      <c r="C10" s="53" t="s">
        <v>204</v>
      </c>
      <c r="D10" s="8"/>
      <c r="E10" s="93" t="s">
        <v>208</v>
      </c>
      <c r="F10" s="65"/>
      <c r="G10" s="14"/>
      <c r="H10" s="77"/>
      <c r="I10" s="50"/>
    </row>
    <row r="11" spans="1:9" ht="15.75" x14ac:dyDescent="0.25">
      <c r="A11" s="29"/>
      <c r="B11" s="13"/>
      <c r="C11" s="18" t="s">
        <v>212</v>
      </c>
      <c r="D11" s="6"/>
      <c r="E11" s="143" t="s">
        <v>209</v>
      </c>
      <c r="F11" s="151">
        <v>31363822</v>
      </c>
      <c r="G11" s="75">
        <v>1</v>
      </c>
      <c r="H11" s="76">
        <v>10.8</v>
      </c>
      <c r="I11" s="54" t="s">
        <v>38</v>
      </c>
    </row>
    <row r="12" spans="1:9" x14ac:dyDescent="0.25">
      <c r="A12" s="30" t="s">
        <v>201</v>
      </c>
      <c r="B12" s="189">
        <v>44337</v>
      </c>
      <c r="C12" s="34" t="s">
        <v>202</v>
      </c>
      <c r="D12" s="8"/>
      <c r="E12" s="15" t="s">
        <v>184</v>
      </c>
      <c r="F12" s="15"/>
      <c r="G12" s="15"/>
      <c r="H12" s="10"/>
      <c r="I12" s="51"/>
    </row>
    <row r="13" spans="1:9" ht="15.75" thickBot="1" x14ac:dyDescent="0.3">
      <c r="A13" s="32"/>
      <c r="B13" s="16"/>
      <c r="C13" s="22" t="s">
        <v>203</v>
      </c>
      <c r="D13" s="26"/>
      <c r="E13" s="217" t="s">
        <v>185</v>
      </c>
      <c r="F13" s="26">
        <v>17311411</v>
      </c>
      <c r="G13" s="16">
        <v>1</v>
      </c>
      <c r="H13" s="83">
        <v>120</v>
      </c>
      <c r="I13" s="52" t="s">
        <v>38</v>
      </c>
    </row>
    <row r="14" spans="1:9" x14ac:dyDescent="0.25">
      <c r="A14" s="35"/>
      <c r="B14" s="36"/>
      <c r="C14" s="35"/>
      <c r="D14" s="35"/>
      <c r="E14" s="35"/>
      <c r="F14" s="35"/>
      <c r="G14" s="35"/>
      <c r="H14" s="35"/>
    </row>
    <row r="15" spans="1:9" x14ac:dyDescent="0.25">
      <c r="A15" s="35"/>
      <c r="B15" s="35"/>
      <c r="C15" s="35"/>
      <c r="D15" s="35"/>
      <c r="E15" s="35"/>
      <c r="F15" s="35"/>
      <c r="G15" s="35"/>
      <c r="H15" s="35"/>
    </row>
    <row r="16" spans="1:9" x14ac:dyDescent="0.25">
      <c r="A16" s="35"/>
      <c r="B16" s="36"/>
      <c r="C16" s="35"/>
      <c r="D16" s="35"/>
      <c r="E16" s="35"/>
      <c r="F16" s="35"/>
      <c r="G16" s="35"/>
      <c r="H16" s="35"/>
    </row>
    <row r="17" spans="1:8" x14ac:dyDescent="0.25">
      <c r="A17" s="35"/>
      <c r="B17" s="35"/>
      <c r="C17" s="35"/>
      <c r="D17" s="35"/>
      <c r="E17" s="35"/>
      <c r="F17" s="35"/>
      <c r="G17" s="35"/>
      <c r="H17" s="35"/>
    </row>
    <row r="18" spans="1:8" x14ac:dyDescent="0.25">
      <c r="A18" s="35"/>
      <c r="B18" s="36"/>
      <c r="C18" s="35"/>
      <c r="D18" s="35"/>
      <c r="E18" s="35"/>
      <c r="F18" s="35"/>
      <c r="G18" s="35"/>
      <c r="H18" s="35"/>
    </row>
    <row r="19" spans="1:8" x14ac:dyDescent="0.25">
      <c r="A19" s="35"/>
      <c r="B19" s="35"/>
      <c r="C19" s="35"/>
      <c r="D19" s="35"/>
      <c r="E19" s="35"/>
      <c r="F19" s="35"/>
      <c r="G19" s="35"/>
      <c r="H19" s="35"/>
    </row>
    <row r="20" spans="1:8" x14ac:dyDescent="0.25">
      <c r="A20" s="35"/>
      <c r="B20" s="36"/>
      <c r="C20" s="35"/>
      <c r="D20" s="35"/>
      <c r="E20" s="35"/>
      <c r="F20" s="35"/>
      <c r="G20" s="35"/>
      <c r="H20" s="35"/>
    </row>
    <row r="21" spans="1:8" x14ac:dyDescent="0.25">
      <c r="A21" s="35"/>
      <c r="B21" s="35"/>
      <c r="C21" s="35"/>
      <c r="D21" s="35"/>
      <c r="E21" s="35"/>
      <c r="F21" s="35"/>
      <c r="G21" s="35"/>
      <c r="H21" s="35"/>
    </row>
    <row r="22" spans="1:8" x14ac:dyDescent="0.25">
      <c r="A22" s="35"/>
      <c r="B22" s="35"/>
      <c r="C22" s="35"/>
      <c r="D22" s="35"/>
      <c r="E22" s="35"/>
      <c r="F22" s="35"/>
      <c r="G22" s="35"/>
      <c r="H22" s="3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E16" sqref="E16"/>
    </sheetView>
  </sheetViews>
  <sheetFormatPr defaultRowHeight="15" x14ac:dyDescent="0.25"/>
  <cols>
    <col min="1" max="2" width="10.7109375" customWidth="1"/>
    <col min="3" max="3" width="10.140625" bestFit="1" customWidth="1"/>
    <col min="4" max="4" width="16.5703125" customWidth="1"/>
    <col min="5" max="5" width="29" customWidth="1"/>
    <col min="6" max="6" width="10.5703125" customWidth="1"/>
    <col min="8" max="8" width="11" customWidth="1"/>
    <col min="9" max="9" width="18.5703125" customWidth="1"/>
  </cols>
  <sheetData>
    <row r="1" spans="1:9" x14ac:dyDescent="0.25">
      <c r="A1" t="s">
        <v>16</v>
      </c>
    </row>
    <row r="3" spans="1:9" ht="15.75" thickBot="1" x14ac:dyDescent="0.3"/>
    <row r="4" spans="1:9" x14ac:dyDescent="0.25">
      <c r="A4" s="11" t="s">
        <v>0</v>
      </c>
      <c r="B4" s="11" t="s">
        <v>6</v>
      </c>
      <c r="C4" s="1" t="s">
        <v>3</v>
      </c>
      <c r="D4" s="2"/>
      <c r="E4" s="11" t="s">
        <v>2</v>
      </c>
      <c r="F4" s="42" t="s">
        <v>10</v>
      </c>
      <c r="G4" s="11" t="s">
        <v>4</v>
      </c>
      <c r="H4" s="11" t="s">
        <v>5</v>
      </c>
      <c r="I4" s="2" t="s">
        <v>7</v>
      </c>
    </row>
    <row r="5" spans="1:9" ht="15.75" thickBot="1" x14ac:dyDescent="0.3">
      <c r="A5" s="12" t="s">
        <v>1</v>
      </c>
      <c r="B5" s="12"/>
      <c r="C5" s="3"/>
      <c r="D5" s="4"/>
      <c r="E5" s="12"/>
      <c r="F5" s="12" t="s">
        <v>9</v>
      </c>
      <c r="G5" s="12"/>
      <c r="H5" s="12" t="s">
        <v>8</v>
      </c>
      <c r="I5" s="4"/>
    </row>
    <row r="6" spans="1:9" x14ac:dyDescent="0.25">
      <c r="A6" s="30" t="s">
        <v>213</v>
      </c>
      <c r="B6" s="41">
        <v>44368</v>
      </c>
      <c r="C6" s="27" t="s">
        <v>214</v>
      </c>
      <c r="D6" s="5"/>
      <c r="E6" s="17" t="s">
        <v>216</v>
      </c>
      <c r="F6" s="17"/>
      <c r="G6" s="17"/>
      <c r="H6" s="85"/>
      <c r="I6" s="110"/>
    </row>
    <row r="7" spans="1:9" ht="15.75" thickBot="1" x14ac:dyDescent="0.3">
      <c r="A7" s="3"/>
      <c r="B7" s="16"/>
      <c r="C7" s="22">
        <f>+G70</f>
        <v>0</v>
      </c>
      <c r="D7" s="9"/>
      <c r="E7" s="16" t="s">
        <v>217</v>
      </c>
      <c r="F7" s="16"/>
      <c r="G7" s="47">
        <v>2</v>
      </c>
      <c r="H7" s="218">
        <v>196.8</v>
      </c>
      <c r="I7" s="219" t="s">
        <v>215</v>
      </c>
    </row>
    <row r="8" spans="1:9" x14ac:dyDescent="0.25">
      <c r="A8" s="35"/>
      <c r="B8" s="35"/>
      <c r="C8" s="35"/>
      <c r="D8" s="35"/>
      <c r="E8" s="35"/>
      <c r="F8" s="35"/>
      <c r="G8" s="35"/>
      <c r="H8" s="35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25" sqref="E25"/>
    </sheetView>
  </sheetViews>
  <sheetFormatPr defaultRowHeight="15" x14ac:dyDescent="0.25"/>
  <cols>
    <col min="1" max="1" width="10.7109375" customWidth="1"/>
    <col min="2" max="2" width="11" customWidth="1"/>
    <col min="4" max="4" width="18.7109375" customWidth="1"/>
    <col min="5" max="5" width="28.85546875" customWidth="1"/>
    <col min="6" max="6" width="10.5703125" customWidth="1"/>
    <col min="8" max="8" width="11" customWidth="1"/>
    <col min="9" max="9" width="18.5703125" customWidth="1"/>
  </cols>
  <sheetData>
    <row r="1" spans="1:9" x14ac:dyDescent="0.25">
      <c r="A1" t="s">
        <v>15</v>
      </c>
    </row>
    <row r="3" spans="1:9" ht="15.75" thickBot="1" x14ac:dyDescent="0.3"/>
    <row r="4" spans="1:9" x14ac:dyDescent="0.25">
      <c r="A4" s="11" t="s">
        <v>0</v>
      </c>
      <c r="B4" s="11" t="s">
        <v>6</v>
      </c>
      <c r="C4" s="1" t="s">
        <v>3</v>
      </c>
      <c r="D4" s="2"/>
      <c r="E4" s="11" t="s">
        <v>2</v>
      </c>
      <c r="F4" s="42" t="s">
        <v>10</v>
      </c>
      <c r="G4" s="11" t="s">
        <v>4</v>
      </c>
      <c r="H4" s="11" t="s">
        <v>5</v>
      </c>
      <c r="I4" s="2" t="s">
        <v>7</v>
      </c>
    </row>
    <row r="5" spans="1:9" ht="15.75" thickBot="1" x14ac:dyDescent="0.3">
      <c r="A5" s="12" t="s">
        <v>1</v>
      </c>
      <c r="B5" s="12"/>
      <c r="C5" s="3"/>
      <c r="D5" s="4"/>
      <c r="E5" s="12"/>
      <c r="F5" s="12" t="s">
        <v>9</v>
      </c>
      <c r="G5" s="12"/>
      <c r="H5" s="12" t="s">
        <v>8</v>
      </c>
      <c r="I5" s="4"/>
    </row>
    <row r="6" spans="1:9" x14ac:dyDescent="0.25">
      <c r="A6" s="28" t="s">
        <v>218</v>
      </c>
      <c r="B6" s="41">
        <v>44362</v>
      </c>
      <c r="C6" s="111" t="s">
        <v>228</v>
      </c>
      <c r="D6" s="46"/>
      <c r="E6" s="111" t="s">
        <v>234</v>
      </c>
      <c r="F6" s="191"/>
      <c r="G6" s="17"/>
      <c r="H6" s="46"/>
      <c r="I6" s="55"/>
    </row>
    <row r="7" spans="1:9" x14ac:dyDescent="0.25">
      <c r="A7" s="31"/>
      <c r="B7" s="25"/>
      <c r="C7" s="34"/>
      <c r="D7" s="35"/>
      <c r="E7" s="10" t="s">
        <v>235</v>
      </c>
      <c r="F7" s="182"/>
      <c r="G7" s="15"/>
      <c r="H7" s="35"/>
      <c r="I7" s="51"/>
    </row>
    <row r="8" spans="1:9" ht="15.75" thickBot="1" x14ac:dyDescent="0.3">
      <c r="A8" s="29"/>
      <c r="B8" s="13"/>
      <c r="C8" s="18"/>
      <c r="D8" s="24"/>
      <c r="E8" s="18" t="s">
        <v>236</v>
      </c>
      <c r="F8" s="13">
        <v>49651404</v>
      </c>
      <c r="G8" s="13"/>
      <c r="H8" s="76">
        <v>1371</v>
      </c>
      <c r="I8" s="54" t="s">
        <v>231</v>
      </c>
    </row>
    <row r="9" spans="1:9" x14ac:dyDescent="0.25">
      <c r="A9" s="30" t="s">
        <v>219</v>
      </c>
      <c r="B9" s="41">
        <v>44362</v>
      </c>
      <c r="C9" s="111" t="s">
        <v>228</v>
      </c>
      <c r="D9" s="5"/>
      <c r="E9" s="181" t="s">
        <v>232</v>
      </c>
      <c r="F9" s="35"/>
      <c r="G9" s="15"/>
      <c r="H9" s="78"/>
      <c r="I9" s="51"/>
    </row>
    <row r="10" spans="1:9" ht="15.75" thickBot="1" x14ac:dyDescent="0.3">
      <c r="A10" s="29"/>
      <c r="B10" s="18"/>
      <c r="C10" s="18"/>
      <c r="D10" s="6"/>
      <c r="E10" s="13" t="s">
        <v>233</v>
      </c>
      <c r="F10" s="24">
        <v>48967891</v>
      </c>
      <c r="G10" s="13"/>
      <c r="H10" s="76">
        <v>1371</v>
      </c>
      <c r="I10" s="54" t="s">
        <v>231</v>
      </c>
    </row>
    <row r="11" spans="1:9" x14ac:dyDescent="0.25">
      <c r="A11" s="31" t="s">
        <v>220</v>
      </c>
      <c r="B11" s="41">
        <v>44362</v>
      </c>
      <c r="C11" s="111" t="s">
        <v>228</v>
      </c>
      <c r="D11" s="5"/>
      <c r="E11" s="181" t="s">
        <v>229</v>
      </c>
      <c r="F11" s="182"/>
      <c r="G11" s="15"/>
      <c r="H11" s="35"/>
      <c r="I11" s="51"/>
    </row>
    <row r="12" spans="1:9" x14ac:dyDescent="0.25">
      <c r="A12" s="29"/>
      <c r="B12" s="13"/>
      <c r="C12" s="18"/>
      <c r="D12" s="24"/>
      <c r="E12" s="13" t="s">
        <v>230</v>
      </c>
      <c r="F12" s="24">
        <v>62925857</v>
      </c>
      <c r="G12" s="13"/>
      <c r="H12" s="76">
        <v>1371</v>
      </c>
      <c r="I12" s="54" t="s">
        <v>231</v>
      </c>
    </row>
    <row r="13" spans="1:9" x14ac:dyDescent="0.25">
      <c r="A13" s="30" t="s">
        <v>221</v>
      </c>
      <c r="B13" s="33">
        <v>44385</v>
      </c>
      <c r="C13" s="21" t="s">
        <v>225</v>
      </c>
      <c r="D13" s="7"/>
      <c r="E13" s="181" t="s">
        <v>226</v>
      </c>
      <c r="F13" s="35"/>
      <c r="G13" s="15"/>
      <c r="H13" s="78"/>
      <c r="I13" s="51"/>
    </row>
    <row r="14" spans="1:9" ht="15.75" thickBot="1" x14ac:dyDescent="0.3">
      <c r="A14" s="29"/>
      <c r="B14" s="18"/>
      <c r="C14" s="18"/>
      <c r="D14" s="6"/>
      <c r="E14" s="13" t="s">
        <v>227</v>
      </c>
      <c r="F14" s="24">
        <v>11890118</v>
      </c>
      <c r="G14" s="13"/>
      <c r="H14" s="76">
        <v>110.4</v>
      </c>
      <c r="I14" s="52" t="s">
        <v>38</v>
      </c>
    </row>
    <row r="15" spans="1:9" x14ac:dyDescent="0.25">
      <c r="A15" s="31" t="s">
        <v>222</v>
      </c>
      <c r="B15" s="25">
        <v>44397</v>
      </c>
      <c r="C15" s="53" t="s">
        <v>223</v>
      </c>
      <c r="D15" s="23"/>
      <c r="E15" s="65" t="s">
        <v>159</v>
      </c>
      <c r="F15" s="65"/>
      <c r="G15" s="15"/>
      <c r="H15" s="35"/>
      <c r="I15" s="51"/>
    </row>
    <row r="16" spans="1:9" ht="15.75" thickBot="1" x14ac:dyDescent="0.3">
      <c r="A16" s="32"/>
      <c r="B16" s="16"/>
      <c r="C16" s="26" t="s">
        <v>224</v>
      </c>
      <c r="D16" s="26"/>
      <c r="E16" s="158" t="s">
        <v>160</v>
      </c>
      <c r="F16" s="158">
        <v>48124419</v>
      </c>
      <c r="G16" s="16">
        <v>500</v>
      </c>
      <c r="H16" s="83">
        <v>100.4</v>
      </c>
      <c r="I16" s="52" t="s">
        <v>38</v>
      </c>
    </row>
    <row r="17" spans="1:8" x14ac:dyDescent="0.25">
      <c r="A17" s="35"/>
      <c r="B17" s="36"/>
      <c r="C17" s="35"/>
      <c r="D17" s="35"/>
      <c r="E17" s="35"/>
      <c r="F17" s="35"/>
      <c r="G17" s="35"/>
      <c r="H17" s="35"/>
    </row>
    <row r="18" spans="1:8" x14ac:dyDescent="0.25">
      <c r="A18" s="35"/>
      <c r="B18" s="35"/>
      <c r="C18" s="35"/>
      <c r="D18" s="35"/>
      <c r="E18" s="35"/>
      <c r="F18" s="35"/>
      <c r="G18" s="35"/>
      <c r="H18" s="35"/>
    </row>
    <row r="19" spans="1:8" x14ac:dyDescent="0.25">
      <c r="A19" s="35"/>
      <c r="B19" s="35"/>
      <c r="C19" s="35"/>
      <c r="D19" s="35"/>
      <c r="E19" s="35"/>
      <c r="F19" s="35"/>
      <c r="G19" s="35"/>
      <c r="H19" s="3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J19" sqref="J19"/>
    </sheetView>
  </sheetViews>
  <sheetFormatPr defaultRowHeight="15" x14ac:dyDescent="0.25"/>
  <cols>
    <col min="1" max="1" width="10.7109375" customWidth="1"/>
    <col min="2" max="2" width="11.7109375" customWidth="1"/>
    <col min="4" max="4" width="19.7109375" customWidth="1"/>
    <col min="5" max="5" width="30.140625" customWidth="1"/>
    <col min="6" max="6" width="10.5703125" customWidth="1"/>
    <col min="8" max="8" width="11" customWidth="1"/>
    <col min="9" max="9" width="18.5703125" customWidth="1"/>
  </cols>
  <sheetData>
    <row r="1" spans="1:9" x14ac:dyDescent="0.25">
      <c r="A1" t="s">
        <v>14</v>
      </c>
    </row>
    <row r="3" spans="1:9" ht="15.75" thickBot="1" x14ac:dyDescent="0.3"/>
    <row r="4" spans="1:9" x14ac:dyDescent="0.25">
      <c r="A4" s="11" t="s">
        <v>0</v>
      </c>
      <c r="B4" s="11" t="s">
        <v>6</v>
      </c>
      <c r="C4" s="1" t="s">
        <v>3</v>
      </c>
      <c r="D4" s="2"/>
      <c r="E4" s="11" t="s">
        <v>2</v>
      </c>
      <c r="F4" s="42" t="s">
        <v>10</v>
      </c>
      <c r="G4" s="11" t="s">
        <v>4</v>
      </c>
      <c r="H4" s="11" t="s">
        <v>5</v>
      </c>
      <c r="I4" s="2" t="s">
        <v>7</v>
      </c>
    </row>
    <row r="5" spans="1:9" ht="15.75" thickBot="1" x14ac:dyDescent="0.3">
      <c r="A5" s="12" t="s">
        <v>1</v>
      </c>
      <c r="B5" s="12"/>
      <c r="C5" s="3"/>
      <c r="D5" s="4"/>
      <c r="E5" s="12"/>
      <c r="F5" s="12" t="s">
        <v>9</v>
      </c>
      <c r="G5" s="12"/>
      <c r="H5" s="12" t="s">
        <v>8</v>
      </c>
      <c r="I5" s="4"/>
    </row>
    <row r="6" spans="1:9" x14ac:dyDescent="0.25">
      <c r="A6" s="28" t="s">
        <v>237</v>
      </c>
      <c r="B6" s="41">
        <v>44410</v>
      </c>
      <c r="C6" s="111" t="s">
        <v>242</v>
      </c>
      <c r="D6" s="5"/>
      <c r="E6" s="17" t="s">
        <v>243</v>
      </c>
      <c r="F6" s="152"/>
      <c r="G6" s="17"/>
      <c r="H6" s="46"/>
      <c r="I6" s="55"/>
    </row>
    <row r="7" spans="1:9" x14ac:dyDescent="0.25">
      <c r="A7" s="29"/>
      <c r="B7" s="13"/>
      <c r="C7" s="18"/>
      <c r="D7" s="24"/>
      <c r="E7" s="13" t="s">
        <v>244</v>
      </c>
      <c r="F7" s="71">
        <v>52972160</v>
      </c>
      <c r="G7" s="13">
        <v>9</v>
      </c>
      <c r="H7" s="76">
        <v>104.88</v>
      </c>
      <c r="I7" s="54" t="s">
        <v>38</v>
      </c>
    </row>
    <row r="8" spans="1:9" x14ac:dyDescent="0.25">
      <c r="A8" s="31" t="s">
        <v>238</v>
      </c>
      <c r="B8" s="63">
        <v>44433</v>
      </c>
      <c r="C8" s="72" t="s">
        <v>239</v>
      </c>
      <c r="D8" s="73"/>
      <c r="E8" s="15" t="s">
        <v>240</v>
      </c>
      <c r="F8" s="14"/>
      <c r="G8" s="14"/>
      <c r="H8" s="77"/>
      <c r="I8" s="51"/>
    </row>
    <row r="9" spans="1:9" ht="15.75" thickBot="1" x14ac:dyDescent="0.3">
      <c r="A9" s="32"/>
      <c r="B9" s="220"/>
      <c r="C9" s="22"/>
      <c r="D9" s="9"/>
      <c r="E9" s="16" t="s">
        <v>241</v>
      </c>
      <c r="F9" s="16">
        <v>51232588</v>
      </c>
      <c r="G9" s="16">
        <v>1</v>
      </c>
      <c r="H9" s="83">
        <v>83</v>
      </c>
      <c r="I9" s="52" t="s">
        <v>38</v>
      </c>
    </row>
    <row r="10" spans="1:9" x14ac:dyDescent="0.25">
      <c r="A10" s="35"/>
      <c r="B10" s="36"/>
      <c r="C10" s="35"/>
      <c r="D10" s="35"/>
      <c r="E10" s="35"/>
      <c r="F10" s="35"/>
      <c r="G10" s="35"/>
      <c r="H10" s="35"/>
    </row>
    <row r="11" spans="1:9" x14ac:dyDescent="0.25">
      <c r="A11" s="35"/>
      <c r="B11" s="35"/>
      <c r="C11" s="35"/>
      <c r="D11" s="35"/>
      <c r="E11" s="35"/>
      <c r="F11" s="35"/>
      <c r="G11" s="35"/>
      <c r="H11" s="35"/>
    </row>
    <row r="12" spans="1:9" x14ac:dyDescent="0.25">
      <c r="A12" s="35"/>
      <c r="B12" s="35"/>
      <c r="C12" s="35"/>
      <c r="D12" s="35"/>
      <c r="E12" s="35"/>
      <c r="F12" s="35"/>
      <c r="G12" s="35"/>
      <c r="H12" s="3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12" sqref="E12:I13"/>
    </sheetView>
  </sheetViews>
  <sheetFormatPr defaultRowHeight="15" x14ac:dyDescent="0.25"/>
  <cols>
    <col min="1" max="2" width="10.7109375" customWidth="1"/>
    <col min="4" max="4" width="19.140625" customWidth="1"/>
    <col min="5" max="5" width="35.42578125" customWidth="1"/>
    <col min="6" max="6" width="10.5703125" customWidth="1"/>
    <col min="8" max="8" width="12.85546875" customWidth="1"/>
    <col min="9" max="9" width="18.5703125" customWidth="1"/>
  </cols>
  <sheetData>
    <row r="1" spans="1:9" x14ac:dyDescent="0.25">
      <c r="A1" t="s">
        <v>13</v>
      </c>
    </row>
    <row r="3" spans="1:9" ht="15.75" thickBot="1" x14ac:dyDescent="0.3"/>
    <row r="4" spans="1:9" x14ac:dyDescent="0.25">
      <c r="A4" s="11" t="s">
        <v>0</v>
      </c>
      <c r="B4" s="11" t="s">
        <v>6</v>
      </c>
      <c r="C4" s="1" t="s">
        <v>3</v>
      </c>
      <c r="D4" s="2"/>
      <c r="E4" s="11" t="s">
        <v>2</v>
      </c>
      <c r="F4" s="42" t="s">
        <v>10</v>
      </c>
      <c r="G4" s="11" t="s">
        <v>4</v>
      </c>
      <c r="H4" s="11" t="s">
        <v>5</v>
      </c>
      <c r="I4" s="2" t="s">
        <v>7</v>
      </c>
    </row>
    <row r="5" spans="1:9" ht="15.75" thickBot="1" x14ac:dyDescent="0.3">
      <c r="A5" s="12" t="s">
        <v>1</v>
      </c>
      <c r="B5" s="12"/>
      <c r="C5" s="3"/>
      <c r="D5" s="4"/>
      <c r="E5" s="12"/>
      <c r="F5" s="12" t="s">
        <v>9</v>
      </c>
      <c r="G5" s="12"/>
      <c r="H5" s="12" t="s">
        <v>8</v>
      </c>
      <c r="I5" s="4"/>
    </row>
    <row r="6" spans="1:9" x14ac:dyDescent="0.25">
      <c r="A6" s="28" t="s">
        <v>245</v>
      </c>
      <c r="B6" s="41">
        <v>44441</v>
      </c>
      <c r="C6" s="111" t="s">
        <v>250</v>
      </c>
      <c r="D6" s="5"/>
      <c r="E6" s="190" t="s">
        <v>246</v>
      </c>
      <c r="F6" s="46"/>
      <c r="G6" s="17"/>
      <c r="H6" s="221" t="s">
        <v>248</v>
      </c>
      <c r="I6" s="55"/>
    </row>
    <row r="7" spans="1:9" x14ac:dyDescent="0.25">
      <c r="A7" s="29"/>
      <c r="B7" s="18"/>
      <c r="C7" s="18" t="s">
        <v>253</v>
      </c>
      <c r="D7" s="6"/>
      <c r="E7" s="13" t="s">
        <v>247</v>
      </c>
      <c r="F7" s="24">
        <v>49651404</v>
      </c>
      <c r="G7" s="13"/>
      <c r="H7" s="76">
        <v>1371</v>
      </c>
      <c r="I7" s="54" t="s">
        <v>249</v>
      </c>
    </row>
    <row r="8" spans="1:9" x14ac:dyDescent="0.25">
      <c r="A8" s="30" t="s">
        <v>251</v>
      </c>
      <c r="B8" s="25">
        <v>44441</v>
      </c>
      <c r="C8" s="34" t="s">
        <v>250</v>
      </c>
      <c r="D8" s="8"/>
      <c r="E8" s="181" t="s">
        <v>232</v>
      </c>
      <c r="F8" s="35"/>
      <c r="G8" s="45"/>
      <c r="H8" s="77"/>
      <c r="I8" s="50"/>
    </row>
    <row r="9" spans="1:9" x14ac:dyDescent="0.25">
      <c r="A9" s="29"/>
      <c r="B9" s="18"/>
      <c r="C9" s="18" t="s">
        <v>253</v>
      </c>
      <c r="D9" s="6"/>
      <c r="E9" s="13" t="s">
        <v>233</v>
      </c>
      <c r="F9" s="24">
        <v>48967891</v>
      </c>
      <c r="G9" s="43"/>
      <c r="H9" s="76">
        <v>1371</v>
      </c>
      <c r="I9" s="54" t="s">
        <v>249</v>
      </c>
    </row>
    <row r="10" spans="1:9" x14ac:dyDescent="0.25">
      <c r="A10" s="30" t="s">
        <v>252</v>
      </c>
      <c r="B10" s="25">
        <v>44441</v>
      </c>
      <c r="C10" s="34" t="s">
        <v>250</v>
      </c>
      <c r="D10" s="8"/>
      <c r="E10" s="181" t="s">
        <v>229</v>
      </c>
      <c r="F10" s="182"/>
      <c r="G10" s="45"/>
      <c r="H10" s="77"/>
      <c r="I10" s="50"/>
    </row>
    <row r="11" spans="1:9" ht="15.75" thickBot="1" x14ac:dyDescent="0.3">
      <c r="A11" s="29"/>
      <c r="B11" s="13"/>
      <c r="C11" s="18" t="s">
        <v>253</v>
      </c>
      <c r="D11" s="6"/>
      <c r="E11" s="13" t="s">
        <v>230</v>
      </c>
      <c r="F11" s="24">
        <v>62925857</v>
      </c>
      <c r="G11" s="43"/>
      <c r="H11" s="76">
        <v>1371</v>
      </c>
      <c r="I11" s="54" t="s">
        <v>249</v>
      </c>
    </row>
    <row r="12" spans="1:9" x14ac:dyDescent="0.25">
      <c r="A12" s="31" t="s">
        <v>254</v>
      </c>
      <c r="B12" s="19">
        <v>44445</v>
      </c>
      <c r="C12" s="111" t="s">
        <v>82</v>
      </c>
      <c r="D12" s="8"/>
      <c r="E12" s="53" t="s">
        <v>41</v>
      </c>
      <c r="F12" s="21"/>
      <c r="G12" s="15"/>
      <c r="H12" s="35"/>
      <c r="I12" s="51"/>
    </row>
    <row r="13" spans="1:9" x14ac:dyDescent="0.25">
      <c r="A13" s="29"/>
      <c r="B13" s="13"/>
      <c r="C13" s="18"/>
      <c r="D13" s="6"/>
      <c r="E13" s="18" t="s">
        <v>42</v>
      </c>
      <c r="F13" s="13">
        <v>41027043</v>
      </c>
      <c r="G13" s="75">
        <v>2</v>
      </c>
      <c r="H13" s="76">
        <v>72</v>
      </c>
      <c r="I13" s="54" t="s">
        <v>38</v>
      </c>
    </row>
    <row r="14" spans="1:9" x14ac:dyDescent="0.25">
      <c r="A14" s="30" t="s">
        <v>255</v>
      </c>
      <c r="B14" s="33">
        <v>44461</v>
      </c>
      <c r="C14" s="34" t="s">
        <v>256</v>
      </c>
      <c r="D14" s="8"/>
      <c r="E14" s="15" t="s">
        <v>258</v>
      </c>
      <c r="F14" s="66"/>
      <c r="G14" s="15"/>
      <c r="H14" s="35"/>
      <c r="I14" s="51"/>
    </row>
    <row r="15" spans="1:9" x14ac:dyDescent="0.25">
      <c r="A15" s="223"/>
      <c r="B15" s="222"/>
      <c r="C15" s="18" t="s">
        <v>257</v>
      </c>
      <c r="D15" s="6"/>
      <c r="E15" s="13" t="s">
        <v>259</v>
      </c>
      <c r="F15" s="71">
        <v>35765607</v>
      </c>
      <c r="G15" s="13"/>
      <c r="H15" s="76">
        <v>302.24</v>
      </c>
      <c r="I15" s="54" t="s">
        <v>280</v>
      </c>
    </row>
    <row r="16" spans="1:9" x14ac:dyDescent="0.25">
      <c r="A16" s="31" t="s">
        <v>260</v>
      </c>
      <c r="B16" s="25">
        <v>44468</v>
      </c>
      <c r="C16" s="34" t="s">
        <v>268</v>
      </c>
      <c r="D16" s="35"/>
      <c r="E16" s="15" t="s">
        <v>270</v>
      </c>
      <c r="F16" s="67"/>
      <c r="G16" s="15"/>
      <c r="H16" s="35"/>
      <c r="I16" s="51"/>
    </row>
    <row r="17" spans="1:9" ht="15.75" thickBot="1" x14ac:dyDescent="0.3">
      <c r="A17" s="32"/>
      <c r="B17" s="225"/>
      <c r="C17" s="22" t="s">
        <v>269</v>
      </c>
      <c r="D17" s="26"/>
      <c r="E17" s="16" t="s">
        <v>271</v>
      </c>
      <c r="F17" s="159"/>
      <c r="G17" s="16">
        <v>1</v>
      </c>
      <c r="H17" s="83">
        <v>50</v>
      </c>
      <c r="I17" s="52" t="s">
        <v>38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3910FB501AC749AF55B0DB685F2F88" ma:contentTypeVersion="13" ma:contentTypeDescription="Umožňuje vytvoriť nový dokument." ma:contentTypeScope="" ma:versionID="d9a6e0b0872cf21d3ff348b9db167ba6">
  <xsd:schema xmlns:xsd="http://www.w3.org/2001/XMLSchema" xmlns:xs="http://www.w3.org/2001/XMLSchema" xmlns:p="http://schemas.microsoft.com/office/2006/metadata/properties" xmlns:ns3="a6bd1cf8-3e99-432f-ba44-d7234de3c330" xmlns:ns4="d22d4a78-3905-43e1-abb5-6dfa5e39d98b" targetNamespace="http://schemas.microsoft.com/office/2006/metadata/properties" ma:root="true" ma:fieldsID="b32b737bb863f4ba62858d0a1045687f" ns3:_="" ns4:_="">
    <xsd:import namespace="a6bd1cf8-3e99-432f-ba44-d7234de3c330"/>
    <xsd:import namespace="d22d4a78-3905-43e1-abb5-6dfa5e39d9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1cf8-3e99-432f-ba44-d7234de3c3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d4a78-3905-43e1-abb5-6dfa5e39d98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DA9F43-0633-4C66-8CC8-03652C7E551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a6bd1cf8-3e99-432f-ba44-d7234de3c330"/>
    <ds:schemaRef ds:uri="d22d4a78-3905-43e1-abb5-6dfa5e39d98b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D03750-C6ED-4739-9C3F-B5D5664308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9B7490-4D7C-41F8-B0D6-08C80C88F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1cf8-3e99-432f-ba44-d7234de3c330"/>
    <ds:schemaRef ds:uri="d22d4a78-3905-43e1-abb5-6dfa5e39d9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Januar</vt:lpstr>
      <vt:lpstr>Februar</vt:lpstr>
      <vt:lpstr>Marec</vt:lpstr>
      <vt:lpstr>April</vt:lpstr>
      <vt:lpstr>Maj</vt:lpstr>
      <vt:lpstr>Jún</vt:lpstr>
      <vt:lpstr>Júl</vt:lpstr>
      <vt:lpstr>August</vt:lpstr>
      <vt:lpstr>September</vt:lpstr>
      <vt:lpstr>Október</vt:lpstr>
      <vt:lpstr>November</vt:lpstr>
      <vt:lpstr>December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Demová</dc:creator>
  <cp:lastModifiedBy>Soňa Demová</cp:lastModifiedBy>
  <cp:lastPrinted>2019-01-23T11:02:34Z</cp:lastPrinted>
  <dcterms:created xsi:type="dcterms:W3CDTF">2012-10-23T21:05:03Z</dcterms:created>
  <dcterms:modified xsi:type="dcterms:W3CDTF">2021-12-03T13:29:11Z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0x010100603910FB501AC749AF55B0DB685F2F88</vt:lpwstr>
  </property>
</Properties>
</file>